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PROCESOS CAS\CAS 001\"/>
    </mc:Choice>
  </mc:AlternateContent>
  <xr:revisionPtr revIDLastSave="0" documentId="13_ncr:1_{8B22012D-63ED-4834-809D-D6639822D0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N° 05" sheetId="3" r:id="rId1"/>
  </sheets>
  <definedNames>
    <definedName name="_xlnm.Print_Area" localSheetId="0">'Anexo N° 05'!$A$1:$U$191</definedName>
    <definedName name="_xlnm.Print_Titles" localSheetId="0">'Anexo N° 05'!$1:$9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48" i="3" l="1"/>
  <c r="X148" i="3"/>
  <c r="Z134" i="3"/>
  <c r="AA134" i="3" s="1"/>
  <c r="S134" i="3" s="1"/>
  <c r="Y134" i="3"/>
  <c r="X134" i="3"/>
  <c r="Y120" i="3"/>
  <c r="Z120" i="3" s="1"/>
  <c r="AA120" i="3" s="1"/>
  <c r="S120" i="3" s="1"/>
  <c r="X120" i="3"/>
  <c r="Z103" i="3"/>
  <c r="AA103" i="3" s="1"/>
  <c r="S103" i="3" s="1"/>
  <c r="Y103" i="3"/>
  <c r="X103" i="3"/>
  <c r="Y89" i="3"/>
  <c r="X89" i="3"/>
  <c r="Z89" i="3" s="1"/>
  <c r="Y76" i="3"/>
  <c r="X76" i="3"/>
  <c r="Z76" i="3" s="1"/>
  <c r="AB134" i="3" l="1"/>
  <c r="T134" i="3" s="1"/>
  <c r="AA89" i="3"/>
  <c r="S89" i="3" s="1"/>
  <c r="Z148" i="3"/>
  <c r="AA148" i="3" s="1"/>
  <c r="S148" i="3" s="1"/>
  <c r="AB120" i="3"/>
  <c r="T120" i="3" s="1"/>
  <c r="AB103" i="3"/>
  <c r="T103" i="3" s="1"/>
  <c r="AA76" i="3"/>
  <c r="AC103" i="3" l="1"/>
  <c r="U103" i="3" s="1"/>
  <c r="AC134" i="3"/>
  <c r="U134" i="3" s="1"/>
  <c r="AB89" i="3"/>
  <c r="T89" i="3" s="1"/>
  <c r="AB148" i="3"/>
  <c r="T148" i="3" s="1"/>
  <c r="AC120" i="3"/>
  <c r="U120" i="3" s="1"/>
  <c r="AB76" i="3"/>
  <c r="T76" i="3" s="1"/>
  <c r="S76" i="3"/>
  <c r="AC89" i="3" l="1"/>
  <c r="U89" i="3" s="1"/>
  <c r="AC148" i="3"/>
  <c r="U148" i="3" s="1"/>
  <c r="AC76" i="3"/>
  <c r="U7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Lisset Leau de La Cruz</author>
    <author>Claudia Leau</author>
  </authors>
  <commentList>
    <comment ref="F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Según Convocatoria</t>
        </r>
      </text>
    </comment>
    <comment ref="F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Según Convocatoria</t>
        </r>
      </text>
    </comment>
    <comment ref="F15" authorId="0" shapeId="0" xr:uid="{00000000-0006-0000-0000-000003000000}">
      <text>
        <r>
          <rPr>
            <sz val="9"/>
            <color indexed="81"/>
            <rFont val="Tahoma"/>
            <family val="2"/>
          </rPr>
          <t>El código de postulación será publicado en los resultados de la Evaluación Curricular, según cronograma.</t>
        </r>
      </text>
    </comment>
    <comment ref="T30" authorId="0" shapeId="0" xr:uid="{00000000-0006-0000-0000-000004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1" authorId="0" shapeId="0" xr:uid="{00000000-0006-0000-0000-000005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2" authorId="0" shapeId="0" xr:uid="{00000000-0006-0000-0000-000006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3" authorId="0" shapeId="0" xr:uid="{00000000-0006-0000-0000-000007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4" authorId="0" shapeId="0" xr:uid="{00000000-0006-0000-0000-000008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5" authorId="0" shapeId="0" xr:uid="{00000000-0006-0000-0000-000009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6" authorId="0" shapeId="0" xr:uid="{00000000-0006-0000-0000-00000A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7" authorId="0" shapeId="0" xr:uid="{00000000-0006-0000-0000-00000B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8" authorId="0" shapeId="0" xr:uid="{00000000-0006-0000-0000-00000C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9" authorId="0" shapeId="0" xr:uid="{00000000-0006-0000-0000-00000D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0" authorId="0" shapeId="0" xr:uid="{00000000-0006-0000-0000-00000E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1" authorId="0" shapeId="0" xr:uid="{00000000-0006-0000-0000-00000F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2" authorId="0" shapeId="0" xr:uid="{00000000-0006-0000-0000-000010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5" authorId="0" shapeId="0" xr:uid="{00000000-0006-0000-0000-000011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6" authorId="0" shapeId="0" xr:uid="{00000000-0006-0000-0000-000012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7" authorId="0" shapeId="0" xr:uid="{00000000-0006-0000-0000-000013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52" authorId="0" shapeId="0" xr:uid="{00000000-0006-0000-0000-000014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53" authorId="0" shapeId="0" xr:uid="{00000000-0006-0000-0000-000015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54" authorId="0" shapeId="0" xr:uid="{00000000-0006-0000-0000-000016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N59" authorId="0" shapeId="0" xr:uid="{00000000-0006-0000-0000-000017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Q63" authorId="0" shapeId="0" xr:uid="{00000000-0006-0000-0000-000018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Q64" authorId="0" shapeId="0" xr:uid="{00000000-0006-0000-0000-000019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A69" authorId="1" shapeId="0" xr:uid="{33FD042A-4070-491C-9A07-1505F06FD23D}">
      <text>
        <r>
          <rPr>
            <sz val="9"/>
            <color indexed="81"/>
            <rFont val="Tahoma"/>
            <family val="2"/>
          </rPr>
          <t>Obligatorio</t>
        </r>
      </text>
    </comment>
    <comment ref="S73" authorId="0" shapeId="0" xr:uid="{00000000-0006-0000-0000-00001A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76" authorId="0" shapeId="0" xr:uid="{00000000-0006-0000-0000-00001B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76" authorId="0" shapeId="0" xr:uid="{00000000-0006-0000-0000-00001C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7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76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S86" authorId="0" shapeId="0" xr:uid="{00000000-0006-0000-0000-00001F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89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89" authorId="0" shapeId="0" xr:uid="{00000000-0006-0000-0000-000021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89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89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S100" authorId="0" shapeId="0" xr:uid="{00000000-0006-0000-0000-000024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103" authorId="0" shapeId="0" xr:uid="{00000000-0006-0000-0000-000025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103" authorId="0" shapeId="0" xr:uid="{00000000-0006-0000-0000-000026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103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103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A113" authorId="1" shapeId="0" xr:uid="{DDAC0093-4AB5-4F65-9F62-1710559D09EE}">
      <text>
        <r>
          <rPr>
            <sz val="9"/>
            <color indexed="81"/>
            <rFont val="Tahoma"/>
            <family val="2"/>
          </rPr>
          <t>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7" authorId="0" shapeId="0" xr:uid="{00000000-0006-0000-0000-000029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120" authorId="0" shapeId="0" xr:uid="{00000000-0006-0000-0000-00002A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120" authorId="0" shapeId="0" xr:uid="{00000000-0006-0000-0000-00002B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120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120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S131" authorId="0" shapeId="0" xr:uid="{00000000-0006-0000-0000-00002E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134" authorId="0" shapeId="0" xr:uid="{00000000-0006-0000-0000-00002F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134" authorId="0" shapeId="0" xr:uid="{00000000-0006-0000-0000-000030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134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134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S145" authorId="0" shapeId="0" xr:uid="{00000000-0006-0000-0000-000033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148" authorId="0" shapeId="0" xr:uid="{00000000-0006-0000-0000-000034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148" authorId="0" shapeId="0" xr:uid="{00000000-0006-0000-0000-000035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148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148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O161" authorId="0" shapeId="0" xr:uid="{00000000-0006-0000-0000-000038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</commentList>
</comments>
</file>

<file path=xl/sharedStrings.xml><?xml version="1.0" encoding="utf-8"?>
<sst xmlns="http://schemas.openxmlformats.org/spreadsheetml/2006/main" count="253" uniqueCount="127">
  <si>
    <t>DNI</t>
  </si>
  <si>
    <t>APELLIDOS Y NOMBRES</t>
  </si>
  <si>
    <t>FECHA DE NACIMIENTO</t>
  </si>
  <si>
    <t>SEXO</t>
  </si>
  <si>
    <t>DIRECCIÓN</t>
  </si>
  <si>
    <t>DISTRITO</t>
  </si>
  <si>
    <t>TIENE ALGUNA DISCAPACIDAD</t>
  </si>
  <si>
    <t>SI</t>
  </si>
  <si>
    <t>NO</t>
  </si>
  <si>
    <t>LICENCIADO DE LAS FUERZAS ARMADAS</t>
  </si>
  <si>
    <t>DETALLE DE LA DISCAPACIDAD</t>
  </si>
  <si>
    <t>EMPRESA / ENTIDAD</t>
  </si>
  <si>
    <t>ÓRGANO / UNIDAD ORGÁNICA</t>
  </si>
  <si>
    <t>CARGO / PUESTO</t>
  </si>
  <si>
    <t>PÚBLICO</t>
  </si>
  <si>
    <t>PRIVADO</t>
  </si>
  <si>
    <t>FECHA INICIO</t>
  </si>
  <si>
    <t>FECHA FIN</t>
  </si>
  <si>
    <t>1.-</t>
  </si>
  <si>
    <t>2.-</t>
  </si>
  <si>
    <t>3.-</t>
  </si>
  <si>
    <t>4.-</t>
  </si>
  <si>
    <t>5.-</t>
  </si>
  <si>
    <t>(…)</t>
  </si>
  <si>
    <t>MASCULINO</t>
  </si>
  <si>
    <t>FEMENINO</t>
  </si>
  <si>
    <t>FICHA DE RESUMEN CURRICULAR</t>
  </si>
  <si>
    <t>Primaria</t>
  </si>
  <si>
    <t>Secundaria</t>
  </si>
  <si>
    <t>Egresado Universitario</t>
  </si>
  <si>
    <t>Bachiller Universitario</t>
  </si>
  <si>
    <t>Estudios de Maestría</t>
  </si>
  <si>
    <t>Egresado de Maestría</t>
  </si>
  <si>
    <t>Estudios de Doctorado</t>
  </si>
  <si>
    <t>Egresado de Doctorado</t>
  </si>
  <si>
    <t>COLEGIO/INSTITUTO/ UNIVERSIDAD</t>
  </si>
  <si>
    <t>PROCESO CAS N°:</t>
  </si>
  <si>
    <t>NOMBRE DEL PUESTO:</t>
  </si>
  <si>
    <t>I. DATOS PERSONALES:</t>
  </si>
  <si>
    <t>II. FORMACIÓN PROFESIONAL:</t>
  </si>
  <si>
    <t>DENOMINACIÓN DEL DIPLOMADO O ESPECIALIZACIÓN</t>
  </si>
  <si>
    <t>III. EXPERIENCIA</t>
  </si>
  <si>
    <t>IDIOMA</t>
  </si>
  <si>
    <t>INSTITUCIÓN</t>
  </si>
  <si>
    <t>NIVEL ALCANZADO</t>
  </si>
  <si>
    <t>INGLÉS</t>
  </si>
  <si>
    <t>CONOCIMIENTO</t>
  </si>
  <si>
    <t>N°</t>
  </si>
  <si>
    <t>MARCAR CON (X)</t>
  </si>
  <si>
    <t>No tener condena por delito doloso, con sentencia firme.</t>
  </si>
  <si>
    <t>No estar inhabilitado para ejercer la función pública por decisión administrativa firme o sentencia judicial con calidad de cosa juzgada.</t>
  </si>
  <si>
    <t>No tener antecedentes penales, judiciales y policiales.</t>
  </si>
  <si>
    <t>No tener deuda por concepto de reparaciones civiles a favor de personas y del Estado establecidas en sentencias con calidad de cosa juzgada, que ameriten la inscripción del suscrito en el Registro de Reparaciones Civiles – REDERECI, creado por Ley N° 30353.</t>
  </si>
  <si>
    <t>No estar inscrito en el Registro Único de Condenados Inhabilitados por Delitos contra la Administración Pública, creado por Decreto Legislativo N° 1243.</t>
  </si>
  <si>
    <t>Gozar de buen estado de salud física y mental</t>
  </si>
  <si>
    <t>FIRMA</t>
  </si>
  <si>
    <t>NOMBRE Y APELLIDOS</t>
  </si>
  <si>
    <t>DNI N°</t>
  </si>
  <si>
    <t>PROFESION/ ESPECIALIDAD</t>
  </si>
  <si>
    <t>TELÉFONO FIJO</t>
  </si>
  <si>
    <t>CELULAR</t>
  </si>
  <si>
    <t>ESTADO CIVIL</t>
  </si>
  <si>
    <t>CASADA(O)</t>
  </si>
  <si>
    <t>SOLTERA(O)</t>
  </si>
  <si>
    <t>VIUDA(O)</t>
  </si>
  <si>
    <t>SEPARADA(O)</t>
  </si>
  <si>
    <t>ELIJA
SI O NO</t>
  </si>
  <si>
    <t xml:space="preserve">    B) EXPERIENCIA ESPECÍFICA:</t>
  </si>
  <si>
    <r>
      <t xml:space="preserve">SITUACIÓN </t>
    </r>
    <r>
      <rPr>
        <b/>
        <sz val="11"/>
        <color rgb="FF000000"/>
        <rFont val="Arial"/>
        <family val="2"/>
      </rPr>
      <t>ACADÉMICA</t>
    </r>
  </si>
  <si>
    <t>FECHA DE OBTENCIÓN DE CONSTANCIA/ CERTIFICADO/ TITULO/GRADO
DD/MM/AAAA</t>
  </si>
  <si>
    <t>FOLIO
(*)</t>
  </si>
  <si>
    <t>HORAS</t>
  </si>
  <si>
    <t>DENOMINACIÓN DEL CURSO, TALLER, SEMINARIO, CONFERENCIA ENTRE OTROS</t>
  </si>
  <si>
    <t>TOTAL</t>
  </si>
  <si>
    <t>AÑO</t>
  </si>
  <si>
    <t>MESES</t>
  </si>
  <si>
    <t>DÍAS</t>
  </si>
  <si>
    <t>Mes</t>
  </si>
  <si>
    <t>Día</t>
  </si>
  <si>
    <t>Año</t>
  </si>
  <si>
    <t>FUNCIONES RELACIONADAS AL PUESTO AL CUAL POSTULA</t>
  </si>
  <si>
    <t>IV. CONOCIMIENTO IDIOMAS ACREDITADO CON CERTIFICADO (SÓLO SI EL PUESTO LO REQUIERE)</t>
  </si>
  <si>
    <t>OTROS REQUISITOS INDISPENSABLES PARA EL PUESTO</t>
  </si>
  <si>
    <t xml:space="preserve">    A) EXPERIENCIA GENERAL</t>
  </si>
  <si>
    <t>Colegiado
(SI/NO)</t>
  </si>
  <si>
    <t>NOMBRE DEL COLEGIO</t>
  </si>
  <si>
    <t>Nro. de Colegiatura</t>
  </si>
  <si>
    <t>Habilitado (SI/NO)</t>
  </si>
  <si>
    <t>COLEGIATURA Y HABILITACIÓN</t>
  </si>
  <si>
    <t>COLEGIATURA (Para ser llenado sólo por los postulantes de los puestos que requieran Colegiatura/Habilitación)</t>
  </si>
  <si>
    <t>ANEXO N°05</t>
  </si>
  <si>
    <t>(La sumatoria de la experiencia general no podrá ser menor a la requerida en el Anexo N° 03 "Requisitos del Perfil del Puesto")</t>
  </si>
  <si>
    <t>(La sumatoria de la experiencia específica no podrá ser menor a la requerida en el Anexo N° 03 "Requisitos del Perfil del Puesto")</t>
  </si>
  <si>
    <t>CÓDIGO DE POSTULACIÓN</t>
  </si>
  <si>
    <t>DIPLOMADO Y/O ESTUDIOS DE ESPECIALIZACIÓN RELACIONADOS AL PUESTO AL CUAL POSTULA (EL MÍNIMO DE HORAS ESTABLECIDAS EN LAS BASES)</t>
  </si>
  <si>
    <t>CURSOS DE CAPACITACIÓN RELACIONADOS AL PUESTO AL CUAL POSTULA (EL MÍNIMO DE HORAS ESTABLECIDAS EN LAS BASES)</t>
  </si>
  <si>
    <t>VI. DECLARACIÓN JURADA: (OBLIGATORIO)</t>
  </si>
  <si>
    <t>OFIMÁTICA A NIVEL BÁSICO/INTERMEDIO</t>
  </si>
  <si>
    <t>V. CONOCIMIENTO OFIMÁTICA A NIVEL BÁSICO/INTERMEDIO</t>
  </si>
  <si>
    <t>RENUNCIA</t>
  </si>
  <si>
    <t>DESPIDO O DESTITUCIÓN</t>
  </si>
  <si>
    <t>TÉRMINO DE CONTRATO O SERVICIO</t>
  </si>
  <si>
    <t>CESE COLECTIVO</t>
  </si>
  <si>
    <t>JUBILACIÓN</t>
  </si>
  <si>
    <t>MUTUO DISENSO</t>
  </si>
  <si>
    <t>EXTINCIÓN O LIQUIDACIÓN DEL EMPLEADOR</t>
  </si>
  <si>
    <t>Estudios Universitarios        (a partir del 6to. Ciclo)</t>
  </si>
  <si>
    <t>PROVINCIA</t>
  </si>
  <si>
    <t>DEPARTAMENTO</t>
  </si>
  <si>
    <t>NOMBRE DE LA INSTITUCIÓN</t>
  </si>
  <si>
    <t>Título
Universitario</t>
  </si>
  <si>
    <t>Carrera 
Técnica</t>
  </si>
  <si>
    <t>Grado de 
Maestría</t>
  </si>
  <si>
    <t>Grado de 
Doctorado</t>
  </si>
  <si>
    <t>CERTIFICACIÓN (Para ser llenado sólo por los postulantes de los puestos que requieran Certificación OSCE)</t>
  </si>
  <si>
    <t>CERTIFICADO</t>
  </si>
  <si>
    <t>FECHA DE CADUCIDAD
DD/MM/AAAA</t>
  </si>
  <si>
    <t>DEPORTISTA CALIFICADO DE ALTO NIVEL</t>
  </si>
  <si>
    <t>FOLIO</t>
  </si>
  <si>
    <t>Constancia de Profesional o Técnico Certificado del Órgano Encargado de Contrataciones OEC vigente</t>
  </si>
  <si>
    <t>Es parte o se encuentra dentro de un proceso judicial o administrativo con el Programa de Compensaciones para la Competitividad - AGROIDEAS</t>
  </si>
  <si>
    <r>
      <t xml:space="preserve">CORREO ELECTRÓNICO  </t>
    </r>
    <r>
      <rPr>
        <b/>
        <sz val="11"/>
        <color rgb="FF0070C0"/>
        <rFont val="Arial"/>
        <family val="2"/>
      </rPr>
      <t>(Únicamente cuenta Gmail)</t>
    </r>
  </si>
  <si>
    <t>Puesto: Especialista 3 - Logística</t>
  </si>
  <si>
    <t>CUENTA CON LICENCIA DE MANEJO</t>
  </si>
  <si>
    <t>TIPO DE VEHICULO</t>
  </si>
  <si>
    <t>"Decenio de la Igualdad de Oportunidades para mujeres y hombres”
"Año de la Esperanza y Fortalecimiento de la Democracia"</t>
  </si>
  <si>
    <t>XXX-2026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</si>
</sst>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70C0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8" fillId="2" borderId="0" xfId="0" applyFont="1" applyFill="1" applyAlignment="1">
      <alignment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3" fillId="2" borderId="0" xfId="0" applyFont="1" applyFill="1" applyAlignment="1">
      <alignment horizontal="center" wrapText="1"/>
    </xf>
    <xf numFmtId="0" fontId="3" fillId="2" borderId="9" xfId="0" applyFont="1" applyFill="1" applyBorder="1" applyAlignment="1">
      <alignment wrapText="1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15" fillId="2" borderId="0" xfId="0" applyFont="1" applyFill="1" applyAlignment="1">
      <alignment vertical="center"/>
    </xf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0" fontId="13" fillId="2" borderId="0" xfId="0" applyFont="1" applyFill="1" applyAlignment="1">
      <alignment horizontal="left"/>
    </xf>
    <xf numFmtId="0" fontId="6" fillId="2" borderId="0" xfId="0" applyFont="1" applyFill="1" applyProtection="1"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Protection="1"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1" xfId="0" applyFont="1" applyFill="1" applyBorder="1" applyAlignment="1">
      <alignment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304800</xdr:colOff>
      <xdr:row>0</xdr:row>
      <xdr:rowOff>60960</xdr:rowOff>
    </xdr:from>
    <xdr:to>
      <xdr:col>19</xdr:col>
      <xdr:colOff>116205</xdr:colOff>
      <xdr:row>4</xdr:row>
      <xdr:rowOff>140335</xdr:rowOff>
    </xdr:to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60920" y="60960"/>
          <a:ext cx="1114425" cy="788035"/>
        </a:xfrm>
        <a:prstGeom prst="rect">
          <a:avLst/>
        </a:prstGeom>
        <a:ln/>
      </xdr:spPr>
    </xdr:pic>
    <xdr:clientData/>
  </xdr:twoCellAnchor>
  <xdr:twoCellAnchor>
    <xdr:from>
      <xdr:col>0</xdr:col>
      <xdr:colOff>91440</xdr:colOff>
      <xdr:row>1</xdr:row>
      <xdr:rowOff>76200</xdr:rowOff>
    </xdr:from>
    <xdr:to>
      <xdr:col>9</xdr:col>
      <xdr:colOff>117475</xdr:colOff>
      <xdr:row>3</xdr:row>
      <xdr:rowOff>62865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2F201E2-89F7-41D1-B9BE-54915D20CA26}"/>
            </a:ext>
          </a:extLst>
        </xdr:cNvPr>
        <xdr:cNvGrpSpPr/>
      </xdr:nvGrpSpPr>
      <xdr:grpSpPr>
        <a:xfrm>
          <a:off x="91440" y="257175"/>
          <a:ext cx="4274185" cy="348615"/>
          <a:chOff x="3325100" y="3609850"/>
          <a:chExt cx="4051325" cy="342275"/>
        </a:xfrm>
      </xdr:grpSpPr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ACBAD077-D8E8-4940-AFB4-21A7CCA8C167}"/>
              </a:ext>
            </a:extLst>
          </xdr:cNvPr>
          <xdr:cNvGrpSpPr/>
        </xdr:nvGrpSpPr>
        <xdr:grpSpPr>
          <a:xfrm>
            <a:off x="3325113" y="3611408"/>
            <a:ext cx="4041775" cy="337185"/>
            <a:chOff x="0" y="16475"/>
            <a:chExt cx="6259608" cy="527050"/>
          </a:xfrm>
        </xdr:grpSpPr>
        <xdr:sp macro="" textlink="">
          <xdr:nvSpPr>
            <xdr:cNvPr id="8" name="Rectángulo 7">
              <a:extLst>
                <a:ext uri="{FF2B5EF4-FFF2-40B4-BE49-F238E27FC236}">
                  <a16:creationId xmlns:a16="http://schemas.microsoft.com/office/drawing/2014/main" id="{B9D79899-5BFC-4421-8D18-6AAC2037B5F5}"/>
                </a:ext>
              </a:extLst>
            </xdr:cNvPr>
            <xdr:cNvSpPr/>
          </xdr:nvSpPr>
          <xdr:spPr>
            <a:xfrm>
              <a:off x="0" y="16475"/>
              <a:ext cx="6259600" cy="5270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_tradnl" sz="1200"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Cambria" panose="02040503050406030204" pitchFamily="18" charset="0"/>
                </a:rPr>
                <a:t> </a:t>
              </a:r>
              <a:endParaRPr lang="es-PE" sz="1200">
                <a:effectLst/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endParaRPr>
            </a:p>
          </xdr:txBody>
        </xdr:sp>
        <xdr:sp macro="" textlink="">
          <xdr:nvSpPr>
            <xdr:cNvPr id="9" name="Rectángulo 8">
              <a:extLst>
                <a:ext uri="{FF2B5EF4-FFF2-40B4-BE49-F238E27FC236}">
                  <a16:creationId xmlns:a16="http://schemas.microsoft.com/office/drawing/2014/main" id="{FF877FEB-D616-45AB-8AB5-BC1B85E42013}"/>
                </a:ext>
              </a:extLst>
            </xdr:cNvPr>
            <xdr:cNvSpPr/>
          </xdr:nvSpPr>
          <xdr:spPr>
            <a:xfrm>
              <a:off x="2572146" y="28967"/>
              <a:ext cx="1971918" cy="505187"/>
            </a:xfrm>
            <a:prstGeom prst="rect">
              <a:avLst/>
            </a:prstGeom>
            <a:solidFill>
              <a:srgbClr val="7F7F7F"/>
            </a:solidFill>
            <a:ln w="19050" cap="flat" cmpd="sng">
              <a:solidFill>
                <a:schemeClr val="lt1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indent="-35560">
                <a:lnSpc>
                  <a:spcPct val="75000"/>
                </a:lnSpc>
                <a:spcAft>
                  <a:spcPts val="0"/>
                </a:spcAft>
              </a:pPr>
              <a:r>
                <a:rPr lang="es-ES_tradnl" sz="650">
                  <a:solidFill>
                    <a:srgbClr val="FFFFFF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mbria" panose="02040503050406030204" pitchFamily="18" charset="0"/>
                </a:rPr>
                <a:t>Despacho Viceministerial de</a:t>
              </a:r>
              <a:endParaRPr lang="es-PE" sz="1200">
                <a:effectLst/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endParaRPr>
            </a:p>
            <a:p>
              <a:pPr indent="-35560">
                <a:lnSpc>
                  <a:spcPct val="75000"/>
                </a:lnSpc>
                <a:spcAft>
                  <a:spcPts val="0"/>
                </a:spcAft>
              </a:pPr>
              <a:r>
                <a:rPr lang="es-ES_tradnl" sz="650">
                  <a:solidFill>
                    <a:srgbClr val="FFFFFF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mbria" panose="02040503050406030204" pitchFamily="18" charset="0"/>
                </a:rPr>
                <a:t>Desarrollo De Agricultura Familiar e Infraestructura Agraria Y Riego</a:t>
              </a:r>
              <a:endParaRPr lang="es-PE" sz="1200">
                <a:effectLst/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endParaRPr>
            </a:p>
          </xdr:txBody>
        </xdr:sp>
        <xdr:pic>
          <xdr:nvPicPr>
            <xdr:cNvPr id="10" name="Shape 6">
              <a:extLst>
                <a:ext uri="{FF2B5EF4-FFF2-40B4-BE49-F238E27FC236}">
                  <a16:creationId xmlns:a16="http://schemas.microsoft.com/office/drawing/2014/main" id="{0F9A55DD-71D2-4742-8E8D-446D1ADA867B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0" y="16475"/>
              <a:ext cx="2581910" cy="527050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11" name="Rectángulo 10">
              <a:extLst>
                <a:ext uri="{FF2B5EF4-FFF2-40B4-BE49-F238E27FC236}">
                  <a16:creationId xmlns:a16="http://schemas.microsoft.com/office/drawing/2014/main" id="{24D35DDE-D0B1-443E-BA14-19F74CC5CA31}"/>
                </a:ext>
              </a:extLst>
            </xdr:cNvPr>
            <xdr:cNvSpPr/>
          </xdr:nvSpPr>
          <xdr:spPr>
            <a:xfrm>
              <a:off x="4544062" y="28967"/>
              <a:ext cx="1715546" cy="505187"/>
            </a:xfrm>
            <a:prstGeom prst="rect">
              <a:avLst/>
            </a:prstGeom>
            <a:solidFill>
              <a:srgbClr val="BFBFBF"/>
            </a:solidFill>
            <a:ln w="19050" cap="flat" cmpd="sng">
              <a:solidFill>
                <a:schemeClr val="lt1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>
                <a:lnSpc>
                  <a:spcPct val="75000"/>
                </a:lnSpc>
                <a:spcAft>
                  <a:spcPts val="0"/>
                </a:spcAft>
              </a:pPr>
              <a:r>
                <a:rPr lang="es-ES_tradnl" sz="650">
                  <a:solidFill>
                    <a:srgbClr val="595959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mbria" panose="02040503050406030204" pitchFamily="18" charset="0"/>
                </a:rPr>
                <a:t>Programa de Compensaciones para la Competitividad</a:t>
              </a:r>
              <a:endParaRPr lang="es-PE" sz="1200">
                <a:effectLst/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H191"/>
  <sheetViews>
    <sheetView tabSelected="1" topLeftCell="A166" zoomScaleNormal="100" zoomScaleSheetLayoutView="46" workbookViewId="0">
      <selection activeCell="V11" sqref="V11"/>
    </sheetView>
  </sheetViews>
  <sheetFormatPr baseColWidth="10" defaultColWidth="11.42578125" defaultRowHeight="14.25" x14ac:dyDescent="0.2"/>
  <cols>
    <col min="1" max="2" width="6.28515625" style="2" customWidth="1"/>
    <col min="3" max="3" width="8" style="2" customWidth="1"/>
    <col min="4" max="4" width="9" style="2" customWidth="1"/>
    <col min="5" max="5" width="7.85546875" style="2" customWidth="1"/>
    <col min="6" max="6" width="6.28515625" style="2" customWidth="1"/>
    <col min="7" max="7" width="7.42578125" style="2" customWidth="1"/>
    <col min="8" max="22" width="6.28515625" style="2" customWidth="1"/>
    <col min="23" max="26" width="6.28515625" style="2" hidden="1" customWidth="1"/>
    <col min="27" max="33" width="11.42578125" style="2" hidden="1" customWidth="1"/>
    <col min="34" max="34" width="11.42578125" style="2" customWidth="1"/>
    <col min="35" max="16384" width="11.42578125" style="2"/>
  </cols>
  <sheetData>
    <row r="3" spans="1:34" x14ac:dyDescent="0.2">
      <c r="G3" s="14"/>
    </row>
    <row r="4" spans="1:34" ht="15" x14ac:dyDescent="0.25">
      <c r="AA4" s="15" t="s">
        <v>7</v>
      </c>
      <c r="AB4" s="15"/>
      <c r="AC4" s="15" t="s">
        <v>24</v>
      </c>
      <c r="AD4" s="15"/>
      <c r="AE4" s="15" t="s">
        <v>62</v>
      </c>
      <c r="AG4" s="15" t="s">
        <v>99</v>
      </c>
    </row>
    <row r="5" spans="1:34" ht="37.15" customHeight="1" x14ac:dyDescent="0.25">
      <c r="A5" s="121" t="s">
        <v>125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AA5" s="15" t="s">
        <v>8</v>
      </c>
      <c r="AB5" s="15"/>
      <c r="AC5" s="15" t="s">
        <v>25</v>
      </c>
      <c r="AD5" s="15"/>
      <c r="AE5" s="15" t="s">
        <v>63</v>
      </c>
      <c r="AG5" s="15" t="s">
        <v>100</v>
      </c>
    </row>
    <row r="6" spans="1:34" ht="15" x14ac:dyDescent="0.25">
      <c r="AA6" s="15"/>
      <c r="AB6" s="15"/>
      <c r="AC6" s="15"/>
      <c r="AD6" s="15"/>
      <c r="AE6" s="15" t="s">
        <v>64</v>
      </c>
      <c r="AG6" s="15" t="s">
        <v>101</v>
      </c>
    </row>
    <row r="7" spans="1:34" ht="15.75" x14ac:dyDescent="0.25">
      <c r="A7" s="123" t="s">
        <v>90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AA7" s="15"/>
      <c r="AB7" s="15"/>
      <c r="AC7" s="15"/>
      <c r="AD7" s="15"/>
      <c r="AE7" s="15" t="s">
        <v>65</v>
      </c>
      <c r="AG7" s="15" t="s">
        <v>102</v>
      </c>
    </row>
    <row r="8" spans="1:34" ht="18" x14ac:dyDescent="0.25">
      <c r="A8" s="124" t="s">
        <v>26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AG8" s="15" t="s">
        <v>105</v>
      </c>
      <c r="AH8" s="15"/>
    </row>
    <row r="9" spans="1:34" ht="15" x14ac:dyDescent="0.25">
      <c r="E9" s="3"/>
      <c r="AG9" s="15" t="s">
        <v>104</v>
      </c>
    </row>
    <row r="10" spans="1:34" ht="30" customHeight="1" x14ac:dyDescent="0.25">
      <c r="A10" s="125" t="s">
        <v>36</v>
      </c>
      <c r="B10" s="125"/>
      <c r="C10" s="125"/>
      <c r="D10" s="125"/>
      <c r="E10" s="125"/>
      <c r="F10" s="79" t="s">
        <v>126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AG10" s="15" t="s">
        <v>103</v>
      </c>
    </row>
    <row r="11" spans="1:34" ht="30" customHeight="1" x14ac:dyDescent="0.2">
      <c r="A11" s="125" t="s">
        <v>37</v>
      </c>
      <c r="B11" s="125"/>
      <c r="C11" s="125"/>
      <c r="D11" s="125"/>
      <c r="E11" s="125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</row>
    <row r="12" spans="1:34" ht="12" customHeight="1" x14ac:dyDescent="0.2"/>
    <row r="13" spans="1:34" ht="24" customHeight="1" x14ac:dyDescent="0.25">
      <c r="A13" s="85" t="s">
        <v>38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</row>
    <row r="14" spans="1:34" ht="13.5" customHeight="1" x14ac:dyDescent="0.2"/>
    <row r="15" spans="1:34" ht="35.25" customHeight="1" x14ac:dyDescent="0.2">
      <c r="A15" s="117" t="s">
        <v>93</v>
      </c>
      <c r="B15" s="117"/>
      <c r="C15" s="117"/>
      <c r="D15" s="117"/>
      <c r="E15" s="117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</row>
    <row r="16" spans="1:34" ht="35.25" customHeight="1" x14ac:dyDescent="0.2">
      <c r="A16" s="117" t="s">
        <v>0</v>
      </c>
      <c r="B16" s="117"/>
      <c r="C16" s="117"/>
      <c r="D16" s="117"/>
      <c r="E16" s="117"/>
      <c r="F16" s="72"/>
      <c r="G16" s="73"/>
      <c r="H16" s="73"/>
      <c r="I16" s="73"/>
      <c r="J16" s="73"/>
      <c r="K16" s="74"/>
      <c r="L16" s="72"/>
      <c r="M16" s="73"/>
      <c r="N16" s="73"/>
      <c r="O16" s="73"/>
      <c r="P16" s="73"/>
      <c r="Q16" s="73"/>
      <c r="R16" s="73"/>
      <c r="S16" s="73"/>
      <c r="T16" s="73"/>
      <c r="U16" s="74"/>
    </row>
    <row r="17" spans="1:21" ht="35.25" customHeight="1" x14ac:dyDescent="0.2">
      <c r="A17" s="117" t="s">
        <v>1</v>
      </c>
      <c r="B17" s="117"/>
      <c r="C17" s="117"/>
      <c r="D17" s="117"/>
      <c r="E17" s="117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</row>
    <row r="18" spans="1:21" ht="35.25" customHeight="1" x14ac:dyDescent="0.2">
      <c r="A18" s="117" t="s">
        <v>2</v>
      </c>
      <c r="B18" s="117"/>
      <c r="C18" s="117"/>
      <c r="D18" s="117"/>
      <c r="E18" s="117"/>
      <c r="F18" s="75"/>
      <c r="G18" s="76"/>
      <c r="H18" s="76"/>
      <c r="I18" s="76"/>
      <c r="J18" s="76"/>
      <c r="K18" s="40"/>
      <c r="L18" s="77" t="s">
        <v>3</v>
      </c>
      <c r="M18" s="77"/>
      <c r="N18" s="78"/>
      <c r="O18" s="78"/>
      <c r="P18" s="78"/>
      <c r="Q18" s="77" t="s">
        <v>61</v>
      </c>
      <c r="R18" s="77"/>
      <c r="S18" s="78"/>
      <c r="T18" s="78"/>
      <c r="U18" s="78"/>
    </row>
    <row r="19" spans="1:21" ht="35.25" customHeight="1" x14ac:dyDescent="0.2">
      <c r="A19" s="117" t="s">
        <v>4</v>
      </c>
      <c r="B19" s="117"/>
      <c r="C19" s="117"/>
      <c r="D19" s="117"/>
      <c r="E19" s="117"/>
      <c r="F19" s="114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</row>
    <row r="20" spans="1:21" ht="35.25" customHeight="1" x14ac:dyDescent="0.2">
      <c r="A20" s="117" t="s">
        <v>5</v>
      </c>
      <c r="B20" s="117"/>
      <c r="C20" s="117"/>
      <c r="D20" s="117"/>
      <c r="E20" s="117"/>
      <c r="F20" s="39"/>
      <c r="G20" s="76"/>
      <c r="H20" s="76"/>
      <c r="I20" s="76"/>
      <c r="J20" s="76"/>
      <c r="K20" s="40"/>
      <c r="L20" s="77" t="s">
        <v>107</v>
      </c>
      <c r="M20" s="77"/>
      <c r="N20" s="39"/>
      <c r="O20" s="76"/>
      <c r="P20" s="40"/>
      <c r="Q20" s="77" t="s">
        <v>108</v>
      </c>
      <c r="R20" s="77"/>
      <c r="S20" s="39"/>
      <c r="T20" s="76"/>
      <c r="U20" s="40"/>
    </row>
    <row r="21" spans="1:21" ht="35.25" customHeight="1" x14ac:dyDescent="0.2">
      <c r="A21" s="117" t="s">
        <v>59</v>
      </c>
      <c r="B21" s="117"/>
      <c r="C21" s="117"/>
      <c r="D21" s="117"/>
      <c r="E21" s="117"/>
      <c r="F21" s="82"/>
      <c r="G21" s="82"/>
      <c r="H21" s="82"/>
      <c r="I21" s="82"/>
      <c r="J21" s="82"/>
      <c r="K21" s="82"/>
      <c r="L21" s="77" t="s">
        <v>60</v>
      </c>
      <c r="M21" s="77"/>
      <c r="N21" s="77"/>
      <c r="O21" s="77"/>
      <c r="P21" s="77"/>
      <c r="Q21" s="78"/>
      <c r="R21" s="78"/>
      <c r="S21" s="78"/>
      <c r="T21" s="78"/>
      <c r="U21" s="78"/>
    </row>
    <row r="22" spans="1:21" ht="35.25" customHeight="1" x14ac:dyDescent="0.2">
      <c r="A22" s="117" t="s">
        <v>121</v>
      </c>
      <c r="B22" s="117"/>
      <c r="C22" s="117"/>
      <c r="D22" s="117"/>
      <c r="E22" s="117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</row>
    <row r="23" spans="1:21" ht="35.25" customHeight="1" x14ac:dyDescent="0.2">
      <c r="A23" s="117" t="s">
        <v>9</v>
      </c>
      <c r="B23" s="117"/>
      <c r="C23" s="117"/>
      <c r="D23" s="117"/>
      <c r="E23" s="117"/>
      <c r="F23" s="78"/>
      <c r="G23" s="78"/>
      <c r="H23" s="78"/>
      <c r="I23" s="78"/>
      <c r="J23" s="78"/>
      <c r="K23" s="78"/>
      <c r="L23" s="77" t="s">
        <v>117</v>
      </c>
      <c r="M23" s="77"/>
      <c r="N23" s="77"/>
      <c r="O23" s="77"/>
      <c r="P23" s="77"/>
      <c r="Q23" s="78"/>
      <c r="R23" s="78"/>
      <c r="S23" s="78"/>
      <c r="T23" s="78"/>
      <c r="U23" s="78"/>
    </row>
    <row r="24" spans="1:21" ht="35.25" customHeight="1" x14ac:dyDescent="0.2">
      <c r="A24" s="77" t="s">
        <v>6</v>
      </c>
      <c r="B24" s="77"/>
      <c r="C24" s="77"/>
      <c r="D24" s="77"/>
      <c r="E24" s="77"/>
      <c r="F24" s="78"/>
      <c r="G24" s="78"/>
      <c r="H24" s="78"/>
      <c r="I24" s="78"/>
      <c r="J24" s="78"/>
      <c r="K24" s="78"/>
      <c r="L24" s="77" t="s">
        <v>10</v>
      </c>
      <c r="M24" s="77"/>
      <c r="N24" s="77"/>
      <c r="O24" s="77"/>
      <c r="P24" s="77"/>
      <c r="Q24" s="78"/>
      <c r="R24" s="78"/>
      <c r="S24" s="78"/>
      <c r="T24" s="78"/>
      <c r="U24" s="78"/>
    </row>
    <row r="25" spans="1:21" ht="35.25" customHeight="1" x14ac:dyDescent="0.2">
      <c r="A25" s="118" t="s">
        <v>123</v>
      </c>
      <c r="B25" s="119"/>
      <c r="C25" s="120"/>
      <c r="D25" s="16" t="s">
        <v>7</v>
      </c>
      <c r="E25" s="16"/>
      <c r="F25" s="29" t="s">
        <v>8</v>
      </c>
      <c r="G25" s="17"/>
      <c r="H25" s="30" t="s">
        <v>124</v>
      </c>
      <c r="I25" s="31"/>
      <c r="J25" s="31"/>
      <c r="K25" s="32"/>
      <c r="L25" s="33"/>
      <c r="M25" s="34"/>
      <c r="N25" s="34"/>
      <c r="O25" s="34"/>
      <c r="P25" s="35"/>
      <c r="Q25" s="36" t="s">
        <v>118</v>
      </c>
      <c r="R25" s="37"/>
      <c r="S25" s="38"/>
      <c r="T25" s="39"/>
      <c r="U25" s="40"/>
    </row>
    <row r="26" spans="1:21" ht="18" customHeight="1" x14ac:dyDescent="0.2"/>
    <row r="27" spans="1:21" ht="24" customHeight="1" x14ac:dyDescent="0.25">
      <c r="A27" s="85" t="s">
        <v>39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</row>
    <row r="28" spans="1:21" ht="9.75" customHeight="1" x14ac:dyDescent="0.2"/>
    <row r="29" spans="1:21" ht="123.75" customHeight="1" x14ac:dyDescent="0.2">
      <c r="A29" s="41" t="s">
        <v>68</v>
      </c>
      <c r="B29" s="41"/>
      <c r="C29" s="41"/>
      <c r="D29" s="77" t="s">
        <v>35</v>
      </c>
      <c r="E29" s="77"/>
      <c r="F29" s="77"/>
      <c r="G29" s="77"/>
      <c r="H29" s="77"/>
      <c r="I29" s="77"/>
      <c r="J29" s="77"/>
      <c r="K29" s="77"/>
      <c r="L29" s="41" t="s">
        <v>58</v>
      </c>
      <c r="M29" s="41"/>
      <c r="N29" s="41"/>
      <c r="O29" s="41"/>
      <c r="P29" s="41"/>
      <c r="Q29" s="77" t="s">
        <v>69</v>
      </c>
      <c r="R29" s="77"/>
      <c r="S29" s="77"/>
      <c r="T29" s="77" t="s">
        <v>118</v>
      </c>
      <c r="U29" s="77"/>
    </row>
    <row r="30" spans="1:21" ht="33.950000000000003" customHeight="1" x14ac:dyDescent="0.2">
      <c r="A30" s="84" t="s">
        <v>27</v>
      </c>
      <c r="B30" s="84"/>
      <c r="C30" s="84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112"/>
      <c r="R30" s="112"/>
      <c r="S30" s="112"/>
      <c r="T30" s="79"/>
      <c r="U30" s="79"/>
    </row>
    <row r="31" spans="1:21" ht="33.950000000000003" customHeight="1" x14ac:dyDescent="0.2">
      <c r="A31" s="84" t="s">
        <v>28</v>
      </c>
      <c r="B31" s="84"/>
      <c r="C31" s="84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112"/>
      <c r="R31" s="112"/>
      <c r="S31" s="112"/>
      <c r="T31" s="79"/>
      <c r="U31" s="79"/>
    </row>
    <row r="32" spans="1:21" ht="33.950000000000003" customHeight="1" x14ac:dyDescent="0.2">
      <c r="A32" s="84" t="s">
        <v>111</v>
      </c>
      <c r="B32" s="84"/>
      <c r="C32" s="84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112"/>
      <c r="R32" s="112"/>
      <c r="S32" s="112"/>
      <c r="T32" s="79"/>
      <c r="U32" s="79"/>
    </row>
    <row r="33" spans="1:21" ht="58.9" hidden="1" customHeight="1" x14ac:dyDescent="0.2">
      <c r="A33" s="84" t="s">
        <v>106</v>
      </c>
      <c r="B33" s="84"/>
      <c r="C33" s="84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112"/>
      <c r="R33" s="112"/>
      <c r="S33" s="112"/>
      <c r="T33" s="79"/>
      <c r="U33" s="79"/>
    </row>
    <row r="34" spans="1:21" ht="33.950000000000003" customHeight="1" x14ac:dyDescent="0.2">
      <c r="A34" s="84" t="s">
        <v>29</v>
      </c>
      <c r="B34" s="84"/>
      <c r="C34" s="84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112"/>
      <c r="R34" s="112"/>
      <c r="S34" s="112"/>
      <c r="T34" s="79"/>
      <c r="U34" s="79"/>
    </row>
    <row r="35" spans="1:21" ht="33.950000000000003" customHeight="1" x14ac:dyDescent="0.2">
      <c r="A35" s="84" t="s">
        <v>30</v>
      </c>
      <c r="B35" s="84"/>
      <c r="C35" s="84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112"/>
      <c r="R35" s="112"/>
      <c r="S35" s="112"/>
      <c r="T35" s="79"/>
      <c r="U35" s="79"/>
    </row>
    <row r="36" spans="1:21" ht="33.950000000000003" customHeight="1" x14ac:dyDescent="0.2">
      <c r="A36" s="84" t="s">
        <v>110</v>
      </c>
      <c r="B36" s="84"/>
      <c r="C36" s="84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112"/>
      <c r="R36" s="112"/>
      <c r="S36" s="112"/>
      <c r="T36" s="79"/>
      <c r="U36" s="79"/>
    </row>
    <row r="37" spans="1:21" ht="33.950000000000003" customHeight="1" x14ac:dyDescent="0.2">
      <c r="A37" s="84" t="s">
        <v>31</v>
      </c>
      <c r="B37" s="84"/>
      <c r="C37" s="84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112"/>
      <c r="R37" s="112"/>
      <c r="S37" s="112"/>
      <c r="T37" s="79"/>
      <c r="U37" s="79"/>
    </row>
    <row r="38" spans="1:21" ht="33.950000000000003" customHeight="1" x14ac:dyDescent="0.2">
      <c r="A38" s="84" t="s">
        <v>32</v>
      </c>
      <c r="B38" s="84"/>
      <c r="C38" s="84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112"/>
      <c r="R38" s="112"/>
      <c r="S38" s="112"/>
      <c r="T38" s="79"/>
      <c r="U38" s="79"/>
    </row>
    <row r="39" spans="1:21" ht="33.950000000000003" customHeight="1" x14ac:dyDescent="0.2">
      <c r="A39" s="84" t="s">
        <v>112</v>
      </c>
      <c r="B39" s="84"/>
      <c r="C39" s="84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112"/>
      <c r="R39" s="112"/>
      <c r="S39" s="112"/>
      <c r="T39" s="79"/>
      <c r="U39" s="79"/>
    </row>
    <row r="40" spans="1:21" ht="33.950000000000003" customHeight="1" x14ac:dyDescent="0.2">
      <c r="A40" s="84" t="s">
        <v>33</v>
      </c>
      <c r="B40" s="84"/>
      <c r="C40" s="84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112"/>
      <c r="R40" s="112"/>
      <c r="S40" s="112"/>
      <c r="T40" s="79"/>
      <c r="U40" s="79"/>
    </row>
    <row r="41" spans="1:21" ht="33.950000000000003" customHeight="1" x14ac:dyDescent="0.2">
      <c r="A41" s="84" t="s">
        <v>34</v>
      </c>
      <c r="B41" s="84"/>
      <c r="C41" s="84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112"/>
      <c r="R41" s="112"/>
      <c r="S41" s="112"/>
      <c r="T41" s="79"/>
      <c r="U41" s="79"/>
    </row>
    <row r="42" spans="1:21" ht="33.950000000000003" customHeight="1" x14ac:dyDescent="0.2">
      <c r="A42" s="84" t="s">
        <v>113</v>
      </c>
      <c r="B42" s="84"/>
      <c r="C42" s="84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112"/>
      <c r="R42" s="112"/>
      <c r="S42" s="112"/>
      <c r="T42" s="79"/>
      <c r="U42" s="79"/>
    </row>
    <row r="43" spans="1:21" s="18" customFormat="1" ht="30" customHeight="1" x14ac:dyDescent="0.25">
      <c r="A43" s="113" t="s">
        <v>94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</row>
    <row r="44" spans="1:21" ht="40.5" customHeight="1" x14ac:dyDescent="0.2">
      <c r="A44" s="41" t="s">
        <v>40</v>
      </c>
      <c r="B44" s="41"/>
      <c r="C44" s="41"/>
      <c r="D44" s="41"/>
      <c r="E44" s="41"/>
      <c r="F44" s="41"/>
      <c r="G44" s="41"/>
      <c r="H44" s="77" t="s">
        <v>109</v>
      </c>
      <c r="I44" s="77"/>
      <c r="J44" s="77"/>
      <c r="K44" s="77"/>
      <c r="L44" s="77"/>
      <c r="M44" s="77"/>
      <c r="N44" s="77"/>
      <c r="O44" s="77"/>
      <c r="P44" s="77"/>
      <c r="Q44" s="77" t="s">
        <v>71</v>
      </c>
      <c r="R44" s="77"/>
      <c r="S44" s="77"/>
      <c r="T44" s="77" t="s">
        <v>118</v>
      </c>
      <c r="U44" s="77"/>
    </row>
    <row r="45" spans="1:21" ht="24.75" customHeight="1" x14ac:dyDescent="0.2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9"/>
      <c r="U45" s="79"/>
    </row>
    <row r="46" spans="1:21" ht="24.75" customHeight="1" x14ac:dyDescent="0.2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9"/>
      <c r="U46" s="79"/>
    </row>
    <row r="47" spans="1:21" ht="24.75" customHeight="1" x14ac:dyDescent="0.2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9"/>
      <c r="U47" s="79"/>
    </row>
    <row r="48" spans="1:21" ht="15" x14ac:dyDescent="0.25">
      <c r="A48" s="4"/>
    </row>
    <row r="50" spans="1:21" ht="15" customHeight="1" x14ac:dyDescent="0.25">
      <c r="A50" s="4" t="s">
        <v>95</v>
      </c>
      <c r="B50" s="4"/>
      <c r="C50" s="4"/>
      <c r="D50" s="4"/>
      <c r="E50" s="4"/>
      <c r="F50" s="4"/>
      <c r="G50" s="7"/>
      <c r="H50" s="7"/>
      <c r="I50" s="7"/>
    </row>
    <row r="51" spans="1:21" ht="51.75" customHeight="1" x14ac:dyDescent="0.2">
      <c r="A51" s="41" t="s">
        <v>72</v>
      </c>
      <c r="B51" s="41"/>
      <c r="C51" s="41"/>
      <c r="D51" s="41"/>
      <c r="E51" s="41"/>
      <c r="F51" s="41"/>
      <c r="G51" s="41"/>
      <c r="H51" s="77" t="s">
        <v>109</v>
      </c>
      <c r="I51" s="77"/>
      <c r="J51" s="77"/>
      <c r="K51" s="77"/>
      <c r="L51" s="77"/>
      <c r="M51" s="77"/>
      <c r="N51" s="77"/>
      <c r="O51" s="77"/>
      <c r="P51" s="77"/>
      <c r="Q51" s="77" t="s">
        <v>71</v>
      </c>
      <c r="R51" s="77"/>
      <c r="S51" s="77"/>
      <c r="T51" s="77" t="s">
        <v>118</v>
      </c>
      <c r="U51" s="77"/>
    </row>
    <row r="52" spans="1:21" ht="24.75" customHeight="1" x14ac:dyDescent="0.2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9"/>
      <c r="U52" s="79"/>
    </row>
    <row r="53" spans="1:21" ht="24.75" customHeight="1" x14ac:dyDescent="0.2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9"/>
      <c r="U53" s="79"/>
    </row>
    <row r="54" spans="1:21" ht="24.75" customHeight="1" x14ac:dyDescent="0.2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9"/>
      <c r="U54" s="79"/>
    </row>
    <row r="56" spans="1:21" ht="15" hidden="1" x14ac:dyDescent="0.25">
      <c r="A56" s="4" t="s">
        <v>114</v>
      </c>
    </row>
    <row r="57" spans="1:21" ht="20.45" hidden="1" customHeight="1" x14ac:dyDescent="0.2">
      <c r="A57" s="41" t="s">
        <v>122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</row>
    <row r="58" spans="1:21" ht="48" hidden="1" customHeight="1" x14ac:dyDescent="0.2">
      <c r="A58" s="41" t="s">
        <v>115</v>
      </c>
      <c r="B58" s="41"/>
      <c r="C58" s="41"/>
      <c r="D58" s="41"/>
      <c r="E58" s="41"/>
      <c r="F58" s="41"/>
      <c r="G58" s="41"/>
      <c r="H58" s="41"/>
      <c r="I58" s="41"/>
      <c r="J58" s="41"/>
      <c r="K58" s="77" t="s">
        <v>116</v>
      </c>
      <c r="L58" s="77"/>
      <c r="M58" s="77"/>
      <c r="N58" s="77" t="s">
        <v>70</v>
      </c>
      <c r="O58" s="77"/>
    </row>
    <row r="59" spans="1:21" ht="57.6" hidden="1" customHeight="1" x14ac:dyDescent="0.2">
      <c r="A59" s="78" t="s">
        <v>119</v>
      </c>
      <c r="B59" s="78"/>
      <c r="C59" s="78"/>
      <c r="D59" s="78"/>
      <c r="E59" s="78"/>
      <c r="F59" s="78"/>
      <c r="G59" s="78"/>
      <c r="H59" s="78"/>
      <c r="I59" s="78"/>
      <c r="J59" s="78"/>
      <c r="K59" s="112"/>
      <c r="L59" s="112"/>
      <c r="M59" s="112"/>
      <c r="N59" s="78"/>
      <c r="O59" s="78"/>
    </row>
    <row r="60" spans="1:21" hidden="1" x14ac:dyDescent="0.2"/>
    <row r="61" spans="1:21" s="1" customFormat="1" ht="15" customHeight="1" x14ac:dyDescent="0.25">
      <c r="A61" s="4" t="s">
        <v>89</v>
      </c>
      <c r="B61" s="4"/>
      <c r="C61" s="4"/>
      <c r="D61" s="4"/>
      <c r="E61" s="4"/>
      <c r="F61" s="4"/>
      <c r="G61" s="4"/>
    </row>
    <row r="62" spans="1:21" s="5" customFormat="1" ht="42.75" customHeight="1" x14ac:dyDescent="0.25">
      <c r="A62" s="41" t="s">
        <v>84</v>
      </c>
      <c r="B62" s="41"/>
      <c r="C62" s="111" t="s">
        <v>85</v>
      </c>
      <c r="D62" s="111"/>
      <c r="E62" s="111"/>
      <c r="F62" s="111"/>
      <c r="G62" s="111"/>
      <c r="H62" s="111"/>
      <c r="I62" s="111"/>
      <c r="J62" s="111"/>
      <c r="K62" s="41" t="s">
        <v>88</v>
      </c>
      <c r="L62" s="41"/>
      <c r="M62" s="41"/>
      <c r="N62" s="41"/>
      <c r="O62" s="41"/>
      <c r="P62" s="41"/>
      <c r="Q62" s="77" t="s">
        <v>118</v>
      </c>
      <c r="R62" s="77"/>
    </row>
    <row r="63" spans="1:21" s="1" customFormat="1" ht="27" customHeight="1" x14ac:dyDescent="0.25">
      <c r="A63" s="94"/>
      <c r="B63" s="95"/>
      <c r="C63" s="98"/>
      <c r="D63" s="99"/>
      <c r="E63" s="99"/>
      <c r="F63" s="99"/>
      <c r="G63" s="99"/>
      <c r="H63" s="99"/>
      <c r="I63" s="99"/>
      <c r="J63" s="100"/>
      <c r="K63" s="107" t="s">
        <v>86</v>
      </c>
      <c r="L63" s="107"/>
      <c r="M63" s="107"/>
      <c r="N63" s="104"/>
      <c r="O63" s="105"/>
      <c r="P63" s="106"/>
      <c r="Q63" s="78"/>
      <c r="R63" s="78"/>
    </row>
    <row r="64" spans="1:21" s="1" customFormat="1" ht="27" customHeight="1" x14ac:dyDescent="0.25">
      <c r="A64" s="96"/>
      <c r="B64" s="97"/>
      <c r="C64" s="101"/>
      <c r="D64" s="102"/>
      <c r="E64" s="102"/>
      <c r="F64" s="102"/>
      <c r="G64" s="102"/>
      <c r="H64" s="102"/>
      <c r="I64" s="102"/>
      <c r="J64" s="103"/>
      <c r="K64" s="107" t="s">
        <v>87</v>
      </c>
      <c r="L64" s="107"/>
      <c r="M64" s="107"/>
      <c r="N64" s="108"/>
      <c r="O64" s="109"/>
      <c r="P64" s="110"/>
      <c r="Q64" s="78"/>
      <c r="R64" s="78"/>
    </row>
    <row r="65" spans="1:29" ht="15" x14ac:dyDescent="0.25">
      <c r="A65" s="4"/>
    </row>
    <row r="67" spans="1:29" ht="24" customHeight="1" x14ac:dyDescent="0.25">
      <c r="A67" s="85" t="s">
        <v>41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</row>
    <row r="69" spans="1:29" ht="15" customHeight="1" x14ac:dyDescent="0.25">
      <c r="A69" s="90" t="s">
        <v>83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</row>
    <row r="70" spans="1:29" ht="14.25" customHeight="1" x14ac:dyDescent="0.25">
      <c r="A70" s="19" t="s">
        <v>91</v>
      </c>
    </row>
    <row r="71" spans="1:29" ht="14.25" customHeight="1" x14ac:dyDescent="0.25">
      <c r="A71" s="4"/>
    </row>
    <row r="72" spans="1:29" ht="24.75" customHeight="1" x14ac:dyDescent="0.2">
      <c r="A72" s="57" t="s">
        <v>11</v>
      </c>
      <c r="B72" s="57"/>
      <c r="C72" s="57"/>
      <c r="D72" s="57"/>
      <c r="E72" s="57"/>
      <c r="F72" s="57"/>
      <c r="G72" s="68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70"/>
      <c r="S72" s="57" t="s">
        <v>118</v>
      </c>
      <c r="T72" s="57"/>
      <c r="U72" s="57"/>
    </row>
    <row r="73" spans="1:29" ht="24.75" customHeight="1" x14ac:dyDescent="0.2">
      <c r="A73" s="57" t="s">
        <v>12</v>
      </c>
      <c r="B73" s="57"/>
      <c r="C73" s="57"/>
      <c r="D73" s="57"/>
      <c r="E73" s="57"/>
      <c r="F73" s="57"/>
      <c r="G73" s="68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70"/>
      <c r="S73" s="71"/>
      <c r="T73" s="71"/>
      <c r="U73" s="71"/>
    </row>
    <row r="74" spans="1:29" ht="24.75" customHeight="1" x14ac:dyDescent="0.25">
      <c r="A74" s="45" t="s">
        <v>13</v>
      </c>
      <c r="B74" s="46"/>
      <c r="C74" s="46"/>
      <c r="D74" s="46"/>
      <c r="E74" s="46"/>
      <c r="F74" s="47"/>
      <c r="G74" s="51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3"/>
      <c r="S74" s="57" t="s">
        <v>73</v>
      </c>
      <c r="T74" s="57"/>
      <c r="U74" s="57"/>
      <c r="X74" s="20"/>
      <c r="Y74" s="20"/>
      <c r="Z74" s="20"/>
    </row>
    <row r="75" spans="1:29" ht="24.75" customHeight="1" x14ac:dyDescent="0.25">
      <c r="A75" s="48"/>
      <c r="B75" s="49"/>
      <c r="C75" s="49"/>
      <c r="D75" s="49"/>
      <c r="E75" s="49"/>
      <c r="F75" s="50"/>
      <c r="G75" s="54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  <c r="S75" s="21" t="s">
        <v>79</v>
      </c>
      <c r="T75" s="21" t="s">
        <v>77</v>
      </c>
      <c r="U75" s="21" t="s">
        <v>78</v>
      </c>
      <c r="X75" s="20"/>
      <c r="Y75" s="20"/>
      <c r="Z75" s="20"/>
      <c r="AA75" s="20" t="s">
        <v>74</v>
      </c>
      <c r="AB75" s="20" t="s">
        <v>75</v>
      </c>
      <c r="AC75" s="20" t="s">
        <v>76</v>
      </c>
    </row>
    <row r="76" spans="1:29" ht="24.75" customHeight="1" x14ac:dyDescent="0.25">
      <c r="A76" s="57" t="s">
        <v>14</v>
      </c>
      <c r="B76" s="57"/>
      <c r="C76" s="22"/>
      <c r="D76" s="57" t="s">
        <v>15</v>
      </c>
      <c r="E76" s="57"/>
      <c r="F76" s="22"/>
      <c r="G76" s="58" t="s">
        <v>16</v>
      </c>
      <c r="H76" s="58"/>
      <c r="I76" s="58"/>
      <c r="J76" s="59"/>
      <c r="K76" s="60"/>
      <c r="L76" s="61"/>
      <c r="M76" s="62" t="s">
        <v>17</v>
      </c>
      <c r="N76" s="63"/>
      <c r="O76" s="64"/>
      <c r="P76" s="59"/>
      <c r="Q76" s="60"/>
      <c r="R76" s="61"/>
      <c r="S76" s="23" t="e">
        <f>IF(AA76&gt;0,(ROUNDDOWN(AA76,0)),0)</f>
        <v>#VALUE!</v>
      </c>
      <c r="T76" s="23" t="e">
        <f t="shared" ref="T76:U76" si="0">IF(AB76&gt;0,(ROUNDDOWN(AB76,0)),0)</f>
        <v>#VALUE!</v>
      </c>
      <c r="U76" s="23" t="e">
        <f t="shared" si="0"/>
        <v>#VALUE!</v>
      </c>
      <c r="X76" s="24">
        <f>+J76</f>
        <v>0</v>
      </c>
      <c r="Y76" s="24">
        <f>+P76</f>
        <v>0</v>
      </c>
      <c r="Z76" s="25" t="str">
        <f>IF(ISNUMBER(J76),DAYS360(X76,Y76)," ")</f>
        <v xml:space="preserve"> </v>
      </c>
      <c r="AA76" s="25" t="str">
        <f>IF(ISNUMBER(J76),Z76/360," ")</f>
        <v xml:space="preserve"> </v>
      </c>
      <c r="AB76" s="25" t="str">
        <f t="shared" ref="AB76" si="1">IF(ISNUMBER(Z76),Z76/30-(12*ROUNDDOWN(AA76,0))," ")</f>
        <v xml:space="preserve"> </v>
      </c>
      <c r="AC76" s="25" t="str">
        <f t="shared" ref="AC76" si="2">IF(ISNUMBER(Z76),SUM(Z76,-(ROUNDDOWN(AA76,0)*360),-(ROUNDDOWN(AB76,0)*30))," ")</f>
        <v xml:space="preserve"> </v>
      </c>
    </row>
    <row r="77" spans="1:29" ht="24.75" customHeight="1" x14ac:dyDescent="0.2">
      <c r="A77" s="42" t="s">
        <v>80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4"/>
    </row>
    <row r="78" spans="1:29" ht="24.75" customHeight="1" x14ac:dyDescent="0.2">
      <c r="A78" s="26" t="s">
        <v>18</v>
      </c>
      <c r="B78" s="65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7"/>
    </row>
    <row r="79" spans="1:29" ht="24.75" customHeight="1" x14ac:dyDescent="0.2">
      <c r="A79" s="26" t="s">
        <v>19</v>
      </c>
      <c r="B79" s="65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7"/>
    </row>
    <row r="80" spans="1:29" ht="24.75" customHeight="1" x14ac:dyDescent="0.2">
      <c r="A80" s="26" t="s">
        <v>20</v>
      </c>
      <c r="B80" s="65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7"/>
    </row>
    <row r="81" spans="1:29" ht="24.75" customHeight="1" x14ac:dyDescent="0.2">
      <c r="A81" s="26" t="s">
        <v>21</v>
      </c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7"/>
    </row>
    <row r="82" spans="1:29" ht="24.75" customHeight="1" x14ac:dyDescent="0.2">
      <c r="A82" s="26" t="s">
        <v>22</v>
      </c>
      <c r="B82" s="65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7"/>
    </row>
    <row r="83" spans="1:29" ht="24.75" customHeight="1" x14ac:dyDescent="0.2">
      <c r="A83" s="26" t="s">
        <v>23</v>
      </c>
      <c r="B83" s="65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7"/>
    </row>
    <row r="84" spans="1:29" ht="15" x14ac:dyDescent="0.25">
      <c r="A84" s="4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9" ht="24.75" customHeight="1" x14ac:dyDescent="0.2">
      <c r="A85" s="57" t="s">
        <v>11</v>
      </c>
      <c r="B85" s="57"/>
      <c r="C85" s="57"/>
      <c r="D85" s="57"/>
      <c r="E85" s="57"/>
      <c r="F85" s="57"/>
      <c r="G85" s="68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S85" s="57" t="s">
        <v>118</v>
      </c>
      <c r="T85" s="57"/>
      <c r="U85" s="57"/>
    </row>
    <row r="86" spans="1:29" ht="24.75" customHeight="1" x14ac:dyDescent="0.2">
      <c r="A86" s="57" t="s">
        <v>12</v>
      </c>
      <c r="B86" s="57"/>
      <c r="C86" s="57"/>
      <c r="D86" s="57"/>
      <c r="E86" s="57"/>
      <c r="F86" s="57"/>
      <c r="G86" s="68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70"/>
      <c r="S86" s="71"/>
      <c r="T86" s="71"/>
      <c r="U86" s="71"/>
    </row>
    <row r="87" spans="1:29" ht="24.75" customHeight="1" x14ac:dyDescent="0.25">
      <c r="A87" s="45" t="s">
        <v>13</v>
      </c>
      <c r="B87" s="46"/>
      <c r="C87" s="46"/>
      <c r="D87" s="46"/>
      <c r="E87" s="46"/>
      <c r="F87" s="47"/>
      <c r="G87" s="51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3"/>
      <c r="S87" s="57" t="s">
        <v>73</v>
      </c>
      <c r="T87" s="57"/>
      <c r="U87" s="57"/>
      <c r="X87" s="20"/>
      <c r="Y87" s="20"/>
      <c r="Z87" s="20"/>
    </row>
    <row r="88" spans="1:29" ht="24.75" customHeight="1" x14ac:dyDescent="0.25">
      <c r="A88" s="48"/>
      <c r="B88" s="49"/>
      <c r="C88" s="49"/>
      <c r="D88" s="49"/>
      <c r="E88" s="49"/>
      <c r="F88" s="50"/>
      <c r="G88" s="54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6"/>
      <c r="S88" s="21" t="s">
        <v>79</v>
      </c>
      <c r="T88" s="21" t="s">
        <v>77</v>
      </c>
      <c r="U88" s="21" t="s">
        <v>78</v>
      </c>
      <c r="X88" s="20"/>
      <c r="Y88" s="20"/>
      <c r="Z88" s="20"/>
      <c r="AA88" s="20" t="s">
        <v>74</v>
      </c>
      <c r="AB88" s="20" t="s">
        <v>75</v>
      </c>
      <c r="AC88" s="20" t="s">
        <v>76</v>
      </c>
    </row>
    <row r="89" spans="1:29" ht="24.75" customHeight="1" x14ac:dyDescent="0.25">
      <c r="A89" s="57" t="s">
        <v>14</v>
      </c>
      <c r="B89" s="57"/>
      <c r="C89" s="22"/>
      <c r="D89" s="57" t="s">
        <v>15</v>
      </c>
      <c r="E89" s="57"/>
      <c r="F89" s="22"/>
      <c r="G89" s="58" t="s">
        <v>16</v>
      </c>
      <c r="H89" s="58"/>
      <c r="I89" s="58"/>
      <c r="J89" s="59"/>
      <c r="K89" s="60"/>
      <c r="L89" s="61"/>
      <c r="M89" s="62" t="s">
        <v>17</v>
      </c>
      <c r="N89" s="63"/>
      <c r="O89" s="64"/>
      <c r="P89" s="59"/>
      <c r="Q89" s="60"/>
      <c r="R89" s="61"/>
      <c r="S89" s="23" t="e">
        <f>IF(AA89&gt;0,(ROUNDDOWN(AA89,0)),0)</f>
        <v>#VALUE!</v>
      </c>
      <c r="T89" s="23" t="e">
        <f t="shared" ref="T89" si="3">IF(AB89&gt;0,(ROUNDDOWN(AB89,0)),0)</f>
        <v>#VALUE!</v>
      </c>
      <c r="U89" s="23" t="e">
        <f t="shared" ref="U89" si="4">IF(AC89&gt;0,(ROUNDDOWN(AC89,0)),0)</f>
        <v>#VALUE!</v>
      </c>
      <c r="X89" s="24">
        <f>+J89</f>
        <v>0</v>
      </c>
      <c r="Y89" s="24">
        <f>+P89</f>
        <v>0</v>
      </c>
      <c r="Z89" s="25" t="str">
        <f>IF(ISNUMBER(J89),DAYS360(X89,Y89)," ")</f>
        <v xml:space="preserve"> </v>
      </c>
      <c r="AA89" s="25" t="str">
        <f>IF(ISNUMBER(J89),Z89/360," ")</f>
        <v xml:space="preserve"> </v>
      </c>
      <c r="AB89" s="25" t="str">
        <f t="shared" ref="AB89" si="5">IF(ISNUMBER(Z89),Z89/30-(12*ROUNDDOWN(AA89,0))," ")</f>
        <v xml:space="preserve"> </v>
      </c>
      <c r="AC89" s="25" t="str">
        <f t="shared" ref="AC89" si="6">IF(ISNUMBER(Z89),SUM(Z89,-(ROUNDDOWN(AA89,0)*360),-(ROUNDDOWN(AB89,0)*30))," ")</f>
        <v xml:space="preserve"> </v>
      </c>
    </row>
    <row r="90" spans="1:29" ht="24.75" customHeight="1" x14ac:dyDescent="0.2">
      <c r="A90" s="42" t="s">
        <v>80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4"/>
    </row>
    <row r="91" spans="1:29" ht="24.75" customHeight="1" x14ac:dyDescent="0.2">
      <c r="A91" s="26" t="s">
        <v>18</v>
      </c>
      <c r="B91" s="65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7"/>
    </row>
    <row r="92" spans="1:29" ht="24.75" customHeight="1" x14ac:dyDescent="0.2">
      <c r="A92" s="26" t="s">
        <v>19</v>
      </c>
      <c r="B92" s="65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7"/>
    </row>
    <row r="93" spans="1:29" ht="24.75" customHeight="1" x14ac:dyDescent="0.2">
      <c r="A93" s="26" t="s">
        <v>20</v>
      </c>
      <c r="B93" s="65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7"/>
    </row>
    <row r="94" spans="1:29" ht="24.75" customHeight="1" x14ac:dyDescent="0.2">
      <c r="A94" s="26" t="s">
        <v>21</v>
      </c>
      <c r="B94" s="65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7"/>
    </row>
    <row r="95" spans="1:29" ht="24.75" customHeight="1" x14ac:dyDescent="0.2">
      <c r="A95" s="26" t="s">
        <v>22</v>
      </c>
      <c r="B95" s="65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7"/>
    </row>
    <row r="96" spans="1:29" ht="24.75" customHeight="1" x14ac:dyDescent="0.2">
      <c r="A96" s="26" t="s">
        <v>23</v>
      </c>
      <c r="B96" s="65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7"/>
    </row>
    <row r="97" spans="1:29" ht="15" x14ac:dyDescent="0.25">
      <c r="A97" s="4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9" ht="14.25" customHeight="1" x14ac:dyDescent="0.2"/>
    <row r="99" spans="1:29" ht="24.75" customHeight="1" x14ac:dyDescent="0.2">
      <c r="A99" s="57" t="s">
        <v>11</v>
      </c>
      <c r="B99" s="57"/>
      <c r="C99" s="57"/>
      <c r="D99" s="57"/>
      <c r="E99" s="57"/>
      <c r="F99" s="57"/>
      <c r="G99" s="68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70"/>
      <c r="S99" s="57" t="s">
        <v>118</v>
      </c>
      <c r="T99" s="57"/>
      <c r="U99" s="57"/>
    </row>
    <row r="100" spans="1:29" ht="24.75" customHeight="1" x14ac:dyDescent="0.2">
      <c r="A100" s="57" t="s">
        <v>12</v>
      </c>
      <c r="B100" s="57"/>
      <c r="C100" s="57"/>
      <c r="D100" s="57"/>
      <c r="E100" s="57"/>
      <c r="F100" s="57"/>
      <c r="G100" s="68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70"/>
      <c r="S100" s="71"/>
      <c r="T100" s="71"/>
      <c r="U100" s="71"/>
    </row>
    <row r="101" spans="1:29" ht="24.75" customHeight="1" x14ac:dyDescent="0.25">
      <c r="A101" s="45" t="s">
        <v>13</v>
      </c>
      <c r="B101" s="46"/>
      <c r="C101" s="46"/>
      <c r="D101" s="46"/>
      <c r="E101" s="46"/>
      <c r="F101" s="47"/>
      <c r="G101" s="51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3"/>
      <c r="S101" s="57" t="s">
        <v>73</v>
      </c>
      <c r="T101" s="57"/>
      <c r="U101" s="57"/>
      <c r="X101" s="20"/>
      <c r="Y101" s="20"/>
      <c r="Z101" s="20"/>
    </row>
    <row r="102" spans="1:29" ht="24.75" customHeight="1" x14ac:dyDescent="0.25">
      <c r="A102" s="48"/>
      <c r="B102" s="49"/>
      <c r="C102" s="49"/>
      <c r="D102" s="49"/>
      <c r="E102" s="49"/>
      <c r="F102" s="50"/>
      <c r="G102" s="54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6"/>
      <c r="S102" s="21" t="s">
        <v>79</v>
      </c>
      <c r="T102" s="21" t="s">
        <v>77</v>
      </c>
      <c r="U102" s="21" t="s">
        <v>78</v>
      </c>
      <c r="X102" s="20"/>
      <c r="Y102" s="20"/>
      <c r="Z102" s="20"/>
      <c r="AA102" s="20" t="s">
        <v>74</v>
      </c>
      <c r="AB102" s="20" t="s">
        <v>75</v>
      </c>
      <c r="AC102" s="20" t="s">
        <v>76</v>
      </c>
    </row>
    <row r="103" spans="1:29" ht="24.75" customHeight="1" x14ac:dyDescent="0.25">
      <c r="A103" s="57" t="s">
        <v>14</v>
      </c>
      <c r="B103" s="57"/>
      <c r="C103" s="22"/>
      <c r="D103" s="57" t="s">
        <v>15</v>
      </c>
      <c r="E103" s="57"/>
      <c r="F103" s="22"/>
      <c r="G103" s="58" t="s">
        <v>16</v>
      </c>
      <c r="H103" s="58"/>
      <c r="I103" s="58"/>
      <c r="J103" s="59"/>
      <c r="K103" s="60"/>
      <c r="L103" s="61"/>
      <c r="M103" s="62" t="s">
        <v>17</v>
      </c>
      <c r="N103" s="63"/>
      <c r="O103" s="64"/>
      <c r="P103" s="59"/>
      <c r="Q103" s="60"/>
      <c r="R103" s="61"/>
      <c r="S103" s="23" t="e">
        <f>IF(AA103&gt;0,(ROUNDDOWN(AA103,0)),0)</f>
        <v>#VALUE!</v>
      </c>
      <c r="T103" s="23" t="e">
        <f t="shared" ref="T103" si="7">IF(AB103&gt;0,(ROUNDDOWN(AB103,0)),0)</f>
        <v>#VALUE!</v>
      </c>
      <c r="U103" s="23" t="e">
        <f t="shared" ref="U103" si="8">IF(AC103&gt;0,(ROUNDDOWN(AC103,0)),0)</f>
        <v>#VALUE!</v>
      </c>
      <c r="X103" s="24">
        <f>+J103</f>
        <v>0</v>
      </c>
      <c r="Y103" s="24">
        <f>+P103</f>
        <v>0</v>
      </c>
      <c r="Z103" s="25" t="str">
        <f>IF(ISNUMBER(J103),DAYS360(X103,Y103)," ")</f>
        <v xml:space="preserve"> </v>
      </c>
      <c r="AA103" s="25" t="str">
        <f>IF(ISNUMBER(J103),Z103/360," ")</f>
        <v xml:space="preserve"> </v>
      </c>
      <c r="AB103" s="25" t="str">
        <f t="shared" ref="AB103" si="9">IF(ISNUMBER(Z103),Z103/30-(12*ROUNDDOWN(AA103,0))," ")</f>
        <v xml:space="preserve"> </v>
      </c>
      <c r="AC103" s="25" t="str">
        <f t="shared" ref="AC103" si="10">IF(ISNUMBER(Z103),SUM(Z103,-(ROUNDDOWN(AA103,0)*360),-(ROUNDDOWN(AB103,0)*30))," ")</f>
        <v xml:space="preserve"> </v>
      </c>
    </row>
    <row r="104" spans="1:29" ht="24.75" customHeight="1" x14ac:dyDescent="0.2">
      <c r="A104" s="42" t="s">
        <v>80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4"/>
    </row>
    <row r="105" spans="1:29" ht="24.75" customHeight="1" x14ac:dyDescent="0.2">
      <c r="A105" s="26" t="s">
        <v>18</v>
      </c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7"/>
    </row>
    <row r="106" spans="1:29" ht="24.75" customHeight="1" x14ac:dyDescent="0.2">
      <c r="A106" s="26" t="s">
        <v>19</v>
      </c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7"/>
    </row>
    <row r="107" spans="1:29" ht="24.75" customHeight="1" x14ac:dyDescent="0.2">
      <c r="A107" s="26" t="s">
        <v>20</v>
      </c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7"/>
    </row>
    <row r="108" spans="1:29" ht="24.75" customHeight="1" x14ac:dyDescent="0.2">
      <c r="A108" s="26" t="s">
        <v>21</v>
      </c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7"/>
    </row>
    <row r="109" spans="1:29" ht="24.75" customHeight="1" x14ac:dyDescent="0.2">
      <c r="A109" s="26" t="s">
        <v>22</v>
      </c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7"/>
    </row>
    <row r="110" spans="1:29" ht="24.75" customHeight="1" x14ac:dyDescent="0.2">
      <c r="A110" s="26" t="s">
        <v>23</v>
      </c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7"/>
    </row>
    <row r="111" spans="1:29" ht="15" x14ac:dyDescent="0.25">
      <c r="A111" s="4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9" ht="24.75" customHeight="1" x14ac:dyDescent="0.2"/>
    <row r="113" spans="1:29" ht="15" customHeight="1" x14ac:dyDescent="0.25">
      <c r="A113" s="90" t="s">
        <v>67</v>
      </c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</row>
    <row r="114" spans="1:29" ht="14.25" customHeight="1" x14ac:dyDescent="0.25">
      <c r="A114" s="19" t="s">
        <v>92</v>
      </c>
    </row>
    <row r="115" spans="1:29" ht="14.25" customHeight="1" x14ac:dyDescent="0.2"/>
    <row r="116" spans="1:29" ht="24.75" customHeight="1" x14ac:dyDescent="0.2">
      <c r="A116" s="57" t="s">
        <v>11</v>
      </c>
      <c r="B116" s="57"/>
      <c r="C116" s="57"/>
      <c r="D116" s="57"/>
      <c r="E116" s="57"/>
      <c r="F116" s="57"/>
      <c r="G116" s="68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70"/>
      <c r="S116" s="57" t="s">
        <v>118</v>
      </c>
      <c r="T116" s="57"/>
      <c r="U116" s="57"/>
    </row>
    <row r="117" spans="1:29" ht="24.75" customHeight="1" x14ac:dyDescent="0.2">
      <c r="A117" s="57" t="s">
        <v>12</v>
      </c>
      <c r="B117" s="57"/>
      <c r="C117" s="57"/>
      <c r="D117" s="57"/>
      <c r="E117" s="57"/>
      <c r="F117" s="57"/>
      <c r="G117" s="68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70"/>
      <c r="S117" s="71"/>
      <c r="T117" s="71"/>
      <c r="U117" s="71"/>
    </row>
    <row r="118" spans="1:29" ht="24.75" customHeight="1" x14ac:dyDescent="0.25">
      <c r="A118" s="45" t="s">
        <v>13</v>
      </c>
      <c r="B118" s="46"/>
      <c r="C118" s="46"/>
      <c r="D118" s="46"/>
      <c r="E118" s="46"/>
      <c r="F118" s="47"/>
      <c r="G118" s="51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3"/>
      <c r="S118" s="57" t="s">
        <v>73</v>
      </c>
      <c r="T118" s="57"/>
      <c r="U118" s="57"/>
      <c r="X118" s="20"/>
      <c r="Y118" s="20"/>
      <c r="Z118" s="20"/>
    </row>
    <row r="119" spans="1:29" ht="24.75" customHeight="1" x14ac:dyDescent="0.25">
      <c r="A119" s="48"/>
      <c r="B119" s="49"/>
      <c r="C119" s="49"/>
      <c r="D119" s="49"/>
      <c r="E119" s="49"/>
      <c r="F119" s="50"/>
      <c r="G119" s="54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6"/>
      <c r="S119" s="21" t="s">
        <v>79</v>
      </c>
      <c r="T119" s="21" t="s">
        <v>77</v>
      </c>
      <c r="U119" s="21" t="s">
        <v>78</v>
      </c>
      <c r="X119" s="20"/>
      <c r="Y119" s="20"/>
      <c r="Z119" s="20"/>
      <c r="AA119" s="20" t="s">
        <v>74</v>
      </c>
      <c r="AB119" s="20" t="s">
        <v>75</v>
      </c>
      <c r="AC119" s="20" t="s">
        <v>76</v>
      </c>
    </row>
    <row r="120" spans="1:29" ht="24.75" customHeight="1" x14ac:dyDescent="0.25">
      <c r="A120" s="57" t="s">
        <v>14</v>
      </c>
      <c r="B120" s="57"/>
      <c r="C120" s="22"/>
      <c r="D120" s="57" t="s">
        <v>15</v>
      </c>
      <c r="E120" s="57"/>
      <c r="F120" s="22"/>
      <c r="G120" s="58" t="s">
        <v>16</v>
      </c>
      <c r="H120" s="58"/>
      <c r="I120" s="58"/>
      <c r="J120" s="59"/>
      <c r="K120" s="60"/>
      <c r="L120" s="61"/>
      <c r="M120" s="62" t="s">
        <v>17</v>
      </c>
      <c r="N120" s="63"/>
      <c r="O120" s="64"/>
      <c r="P120" s="59"/>
      <c r="Q120" s="60"/>
      <c r="R120" s="61"/>
      <c r="S120" s="23" t="e">
        <f>IF(AA120&gt;0,(ROUNDDOWN(AA120,0)),0)</f>
        <v>#VALUE!</v>
      </c>
      <c r="T120" s="23" t="e">
        <f t="shared" ref="T120" si="11">IF(AB120&gt;0,(ROUNDDOWN(AB120,0)),0)</f>
        <v>#VALUE!</v>
      </c>
      <c r="U120" s="23" t="e">
        <f t="shared" ref="U120" si="12">IF(AC120&gt;0,(ROUNDDOWN(AC120,0)),0)</f>
        <v>#VALUE!</v>
      </c>
      <c r="X120" s="24">
        <f>+J120</f>
        <v>0</v>
      </c>
      <c r="Y120" s="24">
        <f>+P120</f>
        <v>0</v>
      </c>
      <c r="Z120" s="25" t="str">
        <f>IF(ISNUMBER(J120),DAYS360(X120,Y120)," ")</f>
        <v xml:space="preserve"> </v>
      </c>
      <c r="AA120" s="25" t="str">
        <f>IF(ISNUMBER(J120),Z120/360," ")</f>
        <v xml:space="preserve"> </v>
      </c>
      <c r="AB120" s="25" t="str">
        <f t="shared" ref="AB120" si="13">IF(ISNUMBER(Z120),Z120/30-(12*ROUNDDOWN(AA120,0))," ")</f>
        <v xml:space="preserve"> </v>
      </c>
      <c r="AC120" s="25" t="str">
        <f t="shared" ref="AC120" si="14">IF(ISNUMBER(Z120),SUM(Z120,-(ROUNDDOWN(AA120,0)*360),-(ROUNDDOWN(AB120,0)*30))," ")</f>
        <v xml:space="preserve"> </v>
      </c>
    </row>
    <row r="121" spans="1:29" ht="24.75" customHeight="1" x14ac:dyDescent="0.2">
      <c r="A121" s="42" t="s">
        <v>80</v>
      </c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4"/>
    </row>
    <row r="122" spans="1:29" ht="24.75" customHeight="1" x14ac:dyDescent="0.2">
      <c r="A122" s="26" t="s">
        <v>18</v>
      </c>
      <c r="B122" s="65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7"/>
    </row>
    <row r="123" spans="1:29" ht="24.75" customHeight="1" x14ac:dyDescent="0.2">
      <c r="A123" s="26" t="s">
        <v>19</v>
      </c>
      <c r="B123" s="65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7"/>
    </row>
    <row r="124" spans="1:29" ht="24.75" customHeight="1" x14ac:dyDescent="0.2">
      <c r="A124" s="26" t="s">
        <v>20</v>
      </c>
      <c r="B124" s="65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7"/>
    </row>
    <row r="125" spans="1:29" ht="24.75" customHeight="1" x14ac:dyDescent="0.2">
      <c r="A125" s="26" t="s">
        <v>21</v>
      </c>
      <c r="B125" s="65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7"/>
    </row>
    <row r="126" spans="1:29" ht="24.75" customHeight="1" x14ac:dyDescent="0.2">
      <c r="A126" s="26" t="s">
        <v>22</v>
      </c>
      <c r="B126" s="65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7"/>
    </row>
    <row r="127" spans="1:29" ht="24.75" customHeight="1" x14ac:dyDescent="0.2">
      <c r="A127" s="26" t="s">
        <v>23</v>
      </c>
      <c r="B127" s="65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7"/>
    </row>
    <row r="128" spans="1:29" ht="15" x14ac:dyDescent="0.25">
      <c r="A128" s="4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9" ht="14.25" customHeight="1" x14ac:dyDescent="0.2"/>
    <row r="130" spans="1:29" ht="24.75" customHeight="1" x14ac:dyDescent="0.2">
      <c r="A130" s="57" t="s">
        <v>11</v>
      </c>
      <c r="B130" s="57"/>
      <c r="C130" s="57"/>
      <c r="D130" s="57"/>
      <c r="E130" s="57"/>
      <c r="F130" s="57"/>
      <c r="G130" s="68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70"/>
      <c r="S130" s="57" t="s">
        <v>118</v>
      </c>
      <c r="T130" s="57"/>
      <c r="U130" s="57"/>
    </row>
    <row r="131" spans="1:29" ht="24.75" customHeight="1" x14ac:dyDescent="0.2">
      <c r="A131" s="57" t="s">
        <v>12</v>
      </c>
      <c r="B131" s="57"/>
      <c r="C131" s="57"/>
      <c r="D131" s="57"/>
      <c r="E131" s="57"/>
      <c r="F131" s="57"/>
      <c r="G131" s="68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70"/>
      <c r="S131" s="71"/>
      <c r="T131" s="71"/>
      <c r="U131" s="71"/>
    </row>
    <row r="132" spans="1:29" ht="24.75" customHeight="1" x14ac:dyDescent="0.25">
      <c r="A132" s="45" t="s">
        <v>13</v>
      </c>
      <c r="B132" s="46"/>
      <c r="C132" s="46"/>
      <c r="D132" s="46"/>
      <c r="E132" s="46"/>
      <c r="F132" s="47"/>
      <c r="G132" s="51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3"/>
      <c r="S132" s="57" t="s">
        <v>73</v>
      </c>
      <c r="T132" s="57"/>
      <c r="U132" s="57"/>
      <c r="X132" s="20"/>
      <c r="Y132" s="20"/>
      <c r="Z132" s="20"/>
    </row>
    <row r="133" spans="1:29" ht="24.75" customHeight="1" x14ac:dyDescent="0.25">
      <c r="A133" s="48"/>
      <c r="B133" s="49"/>
      <c r="C133" s="49"/>
      <c r="D133" s="49"/>
      <c r="E133" s="49"/>
      <c r="F133" s="50"/>
      <c r="G133" s="54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6"/>
      <c r="S133" s="21" t="s">
        <v>79</v>
      </c>
      <c r="T133" s="21" t="s">
        <v>77</v>
      </c>
      <c r="U133" s="21" t="s">
        <v>78</v>
      </c>
      <c r="X133" s="20"/>
      <c r="Y133" s="20"/>
      <c r="Z133" s="20"/>
      <c r="AA133" s="20" t="s">
        <v>74</v>
      </c>
      <c r="AB133" s="20" t="s">
        <v>75</v>
      </c>
      <c r="AC133" s="20" t="s">
        <v>76</v>
      </c>
    </row>
    <row r="134" spans="1:29" ht="24.75" customHeight="1" x14ac:dyDescent="0.25">
      <c r="A134" s="57" t="s">
        <v>14</v>
      </c>
      <c r="B134" s="57"/>
      <c r="C134" s="22"/>
      <c r="D134" s="57" t="s">
        <v>15</v>
      </c>
      <c r="E134" s="57"/>
      <c r="F134" s="22"/>
      <c r="G134" s="58" t="s">
        <v>16</v>
      </c>
      <c r="H134" s="58"/>
      <c r="I134" s="58"/>
      <c r="J134" s="59"/>
      <c r="K134" s="60"/>
      <c r="L134" s="61"/>
      <c r="M134" s="62" t="s">
        <v>17</v>
      </c>
      <c r="N134" s="63"/>
      <c r="O134" s="64"/>
      <c r="P134" s="59"/>
      <c r="Q134" s="60"/>
      <c r="R134" s="61"/>
      <c r="S134" s="23" t="e">
        <f>IF(AA134&gt;0,(ROUNDDOWN(AA134,0)),0)</f>
        <v>#VALUE!</v>
      </c>
      <c r="T134" s="23" t="e">
        <f t="shared" ref="T134" si="15">IF(AB134&gt;0,(ROUNDDOWN(AB134,0)),0)</f>
        <v>#VALUE!</v>
      </c>
      <c r="U134" s="23" t="e">
        <f t="shared" ref="U134" si="16">IF(AC134&gt;0,(ROUNDDOWN(AC134,0)),0)</f>
        <v>#VALUE!</v>
      </c>
      <c r="X134" s="24">
        <f>+J134</f>
        <v>0</v>
      </c>
      <c r="Y134" s="24">
        <f>+P134</f>
        <v>0</v>
      </c>
      <c r="Z134" s="25" t="str">
        <f>IF(ISNUMBER(J134),DAYS360(X134,Y134)," ")</f>
        <v xml:space="preserve"> </v>
      </c>
      <c r="AA134" s="25" t="str">
        <f>IF(ISNUMBER(J134),Z134/360," ")</f>
        <v xml:space="preserve"> </v>
      </c>
      <c r="AB134" s="25" t="str">
        <f t="shared" ref="AB134" si="17">IF(ISNUMBER(Z134),Z134/30-(12*ROUNDDOWN(AA134,0))," ")</f>
        <v xml:space="preserve"> </v>
      </c>
      <c r="AC134" s="25" t="str">
        <f t="shared" ref="AC134" si="18">IF(ISNUMBER(Z134),SUM(Z134,-(ROUNDDOWN(AA134,0)*360),-(ROUNDDOWN(AB134,0)*30))," ")</f>
        <v xml:space="preserve"> </v>
      </c>
    </row>
    <row r="135" spans="1:29" ht="24.75" customHeight="1" x14ac:dyDescent="0.2">
      <c r="A135" s="42" t="s">
        <v>80</v>
      </c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4"/>
    </row>
    <row r="136" spans="1:29" ht="24.75" customHeight="1" x14ac:dyDescent="0.2">
      <c r="A136" s="26" t="s">
        <v>18</v>
      </c>
      <c r="B136" s="65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7"/>
    </row>
    <row r="137" spans="1:29" ht="24.75" customHeight="1" x14ac:dyDescent="0.2">
      <c r="A137" s="26" t="s">
        <v>19</v>
      </c>
      <c r="B137" s="65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7"/>
    </row>
    <row r="138" spans="1:29" ht="24.75" customHeight="1" x14ac:dyDescent="0.2">
      <c r="A138" s="26" t="s">
        <v>20</v>
      </c>
      <c r="B138" s="65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7"/>
    </row>
    <row r="139" spans="1:29" ht="24.75" customHeight="1" x14ac:dyDescent="0.2">
      <c r="A139" s="26" t="s">
        <v>21</v>
      </c>
      <c r="B139" s="65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7"/>
    </row>
    <row r="140" spans="1:29" ht="24.75" customHeight="1" x14ac:dyDescent="0.2">
      <c r="A140" s="26" t="s">
        <v>22</v>
      </c>
      <c r="B140" s="65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7"/>
    </row>
    <row r="141" spans="1:29" ht="24.75" customHeight="1" x14ac:dyDescent="0.2">
      <c r="A141" s="26" t="s">
        <v>23</v>
      </c>
      <c r="B141" s="65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7"/>
    </row>
    <row r="142" spans="1:29" ht="15" x14ac:dyDescent="0.25">
      <c r="A142" s="4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9" ht="14.25" customHeight="1" x14ac:dyDescent="0.2"/>
    <row r="144" spans="1:29" ht="24.75" customHeight="1" x14ac:dyDescent="0.2">
      <c r="A144" s="57" t="s">
        <v>11</v>
      </c>
      <c r="B144" s="57"/>
      <c r="C144" s="57"/>
      <c r="D144" s="57"/>
      <c r="E144" s="57"/>
      <c r="F144" s="57"/>
      <c r="G144" s="68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70"/>
      <c r="S144" s="57" t="s">
        <v>118</v>
      </c>
      <c r="T144" s="57"/>
      <c r="U144" s="57"/>
    </row>
    <row r="145" spans="1:29" ht="24.75" customHeight="1" x14ac:dyDescent="0.2">
      <c r="A145" s="57" t="s">
        <v>12</v>
      </c>
      <c r="B145" s="57"/>
      <c r="C145" s="57"/>
      <c r="D145" s="57"/>
      <c r="E145" s="57"/>
      <c r="F145" s="57"/>
      <c r="G145" s="68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70"/>
      <c r="S145" s="71"/>
      <c r="T145" s="71"/>
      <c r="U145" s="71"/>
    </row>
    <row r="146" spans="1:29" ht="24.75" customHeight="1" x14ac:dyDescent="0.25">
      <c r="A146" s="45" t="s">
        <v>13</v>
      </c>
      <c r="B146" s="46"/>
      <c r="C146" s="46"/>
      <c r="D146" s="46"/>
      <c r="E146" s="46"/>
      <c r="F146" s="47"/>
      <c r="G146" s="51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3"/>
      <c r="S146" s="57" t="s">
        <v>73</v>
      </c>
      <c r="T146" s="57"/>
      <c r="U146" s="57"/>
      <c r="X146" s="20"/>
      <c r="Y146" s="20"/>
      <c r="Z146" s="20"/>
    </row>
    <row r="147" spans="1:29" ht="24.75" customHeight="1" x14ac:dyDescent="0.25">
      <c r="A147" s="48"/>
      <c r="B147" s="49"/>
      <c r="C147" s="49"/>
      <c r="D147" s="49"/>
      <c r="E147" s="49"/>
      <c r="F147" s="50"/>
      <c r="G147" s="54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6"/>
      <c r="S147" s="21" t="s">
        <v>79</v>
      </c>
      <c r="T147" s="21" t="s">
        <v>77</v>
      </c>
      <c r="U147" s="21" t="s">
        <v>78</v>
      </c>
      <c r="X147" s="20"/>
      <c r="Y147" s="20"/>
      <c r="Z147" s="20"/>
      <c r="AA147" s="20" t="s">
        <v>74</v>
      </c>
      <c r="AB147" s="20" t="s">
        <v>75</v>
      </c>
      <c r="AC147" s="20" t="s">
        <v>76</v>
      </c>
    </row>
    <row r="148" spans="1:29" ht="24.75" customHeight="1" x14ac:dyDescent="0.25">
      <c r="A148" s="57" t="s">
        <v>14</v>
      </c>
      <c r="B148" s="57"/>
      <c r="C148" s="22"/>
      <c r="D148" s="57" t="s">
        <v>15</v>
      </c>
      <c r="E148" s="57"/>
      <c r="F148" s="22"/>
      <c r="G148" s="58" t="s">
        <v>16</v>
      </c>
      <c r="H148" s="58"/>
      <c r="I148" s="58"/>
      <c r="J148" s="59"/>
      <c r="K148" s="60"/>
      <c r="L148" s="61"/>
      <c r="M148" s="62" t="s">
        <v>17</v>
      </c>
      <c r="N148" s="63"/>
      <c r="O148" s="64"/>
      <c r="P148" s="59"/>
      <c r="Q148" s="60"/>
      <c r="R148" s="61"/>
      <c r="S148" s="23" t="e">
        <f>IF(AA148&gt;0,(ROUNDDOWN(AA148,0)),0)</f>
        <v>#VALUE!</v>
      </c>
      <c r="T148" s="23" t="e">
        <f t="shared" ref="T148" si="19">IF(AB148&gt;0,(ROUNDDOWN(AB148,0)),0)</f>
        <v>#VALUE!</v>
      </c>
      <c r="U148" s="23" t="e">
        <f t="shared" ref="U148" si="20">IF(AC148&gt;0,(ROUNDDOWN(AC148,0)),0)</f>
        <v>#VALUE!</v>
      </c>
      <c r="X148" s="24">
        <f>+J148</f>
        <v>0</v>
      </c>
      <c r="Y148" s="24">
        <f>+P148</f>
        <v>0</v>
      </c>
      <c r="Z148" s="25" t="str">
        <f>IF(ISNUMBER(J148),DAYS360(X148,Y148)," ")</f>
        <v xml:space="preserve"> </v>
      </c>
      <c r="AA148" s="25" t="str">
        <f>IF(ISNUMBER(J148),Z148/360," ")</f>
        <v xml:space="preserve"> </v>
      </c>
      <c r="AB148" s="25" t="str">
        <f t="shared" ref="AB148" si="21">IF(ISNUMBER(Z148),Z148/30-(12*ROUNDDOWN(AA148,0))," ")</f>
        <v xml:space="preserve"> </v>
      </c>
      <c r="AC148" s="25" t="str">
        <f t="shared" ref="AC148" si="22">IF(ISNUMBER(Z148),SUM(Z148,-(ROUNDDOWN(AA148,0)*360),-(ROUNDDOWN(AB148,0)*30))," ")</f>
        <v xml:space="preserve"> </v>
      </c>
    </row>
    <row r="149" spans="1:29" ht="24.75" customHeight="1" x14ac:dyDescent="0.2">
      <c r="A149" s="42" t="s">
        <v>80</v>
      </c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4"/>
    </row>
    <row r="150" spans="1:29" ht="24.75" customHeight="1" x14ac:dyDescent="0.2">
      <c r="A150" s="26" t="s">
        <v>18</v>
      </c>
      <c r="B150" s="65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7"/>
    </row>
    <row r="151" spans="1:29" ht="24.75" customHeight="1" x14ac:dyDescent="0.2">
      <c r="A151" s="26" t="s">
        <v>19</v>
      </c>
      <c r="B151" s="65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7"/>
    </row>
    <row r="152" spans="1:29" ht="24.75" customHeight="1" x14ac:dyDescent="0.2">
      <c r="A152" s="26" t="s">
        <v>20</v>
      </c>
      <c r="B152" s="65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7"/>
    </row>
    <row r="153" spans="1:29" ht="24.75" customHeight="1" x14ac:dyDescent="0.2">
      <c r="A153" s="26" t="s">
        <v>21</v>
      </c>
      <c r="B153" s="65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7"/>
    </row>
    <row r="154" spans="1:29" ht="24.75" customHeight="1" x14ac:dyDescent="0.2">
      <c r="A154" s="26" t="s">
        <v>22</v>
      </c>
      <c r="B154" s="65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7"/>
    </row>
    <row r="155" spans="1:29" ht="24.75" customHeight="1" x14ac:dyDescent="0.2">
      <c r="A155" s="26" t="s">
        <v>23</v>
      </c>
      <c r="B155" s="65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7"/>
    </row>
    <row r="156" spans="1:29" ht="15" x14ac:dyDescent="0.25">
      <c r="A156" s="4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9" ht="24" customHeight="1" x14ac:dyDescent="0.2"/>
    <row r="158" spans="1:29" ht="24" customHeight="1" x14ac:dyDescent="0.25">
      <c r="A158" s="85" t="s">
        <v>81</v>
      </c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</row>
    <row r="159" spans="1:29" x14ac:dyDescent="0.2">
      <c r="A159" s="7"/>
      <c r="B159" s="7"/>
      <c r="C159" s="7"/>
      <c r="D159" s="7"/>
      <c r="E159" s="7"/>
      <c r="F159" s="7"/>
      <c r="G159" s="7"/>
      <c r="H159" s="7"/>
      <c r="I159" s="7"/>
    </row>
    <row r="160" spans="1:29" ht="30" customHeight="1" x14ac:dyDescent="0.2">
      <c r="A160" s="41" t="s">
        <v>42</v>
      </c>
      <c r="B160" s="41"/>
      <c r="C160" s="77" t="s">
        <v>43</v>
      </c>
      <c r="D160" s="77"/>
      <c r="E160" s="77"/>
      <c r="F160" s="77"/>
      <c r="G160" s="77"/>
      <c r="H160" s="77"/>
      <c r="I160" s="77"/>
      <c r="J160" s="77"/>
      <c r="K160" s="33" t="s">
        <v>44</v>
      </c>
      <c r="L160" s="34"/>
      <c r="M160" s="34"/>
      <c r="N160" s="35"/>
      <c r="O160" s="41" t="s">
        <v>118</v>
      </c>
      <c r="P160" s="41"/>
    </row>
    <row r="161" spans="1:21" ht="24.75" customHeight="1" x14ac:dyDescent="0.2">
      <c r="A161" s="84" t="s">
        <v>45</v>
      </c>
      <c r="B161" s="84"/>
      <c r="C161" s="84"/>
      <c r="D161" s="84"/>
      <c r="E161" s="84"/>
      <c r="F161" s="84"/>
      <c r="G161" s="84"/>
      <c r="H161" s="84"/>
      <c r="I161" s="84"/>
      <c r="J161" s="84"/>
      <c r="K161" s="91"/>
      <c r="L161" s="92"/>
      <c r="M161" s="92"/>
      <c r="N161" s="93"/>
      <c r="O161" s="84"/>
      <c r="P161" s="84"/>
    </row>
    <row r="162" spans="1:21" ht="15" x14ac:dyDescent="0.25">
      <c r="A162" s="4"/>
    </row>
    <row r="163" spans="1:21" ht="24" customHeight="1" x14ac:dyDescent="0.2"/>
    <row r="164" spans="1:21" s="7" customFormat="1" ht="24" customHeight="1" x14ac:dyDescent="0.25">
      <c r="A164" s="90" t="s">
        <v>98</v>
      </c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</row>
    <row r="165" spans="1:21" s="7" customFormat="1" x14ac:dyDescent="0.2"/>
    <row r="166" spans="1:21" s="7" customFormat="1" ht="33.75" customHeight="1" x14ac:dyDescent="0.2">
      <c r="A166" s="41" t="s">
        <v>46</v>
      </c>
      <c r="B166" s="41"/>
      <c r="C166" s="41"/>
      <c r="D166" s="41"/>
      <c r="E166" s="41"/>
      <c r="F166" s="41" t="s">
        <v>66</v>
      </c>
      <c r="G166" s="41"/>
      <c r="H166" s="41" t="s">
        <v>48</v>
      </c>
      <c r="I166" s="41"/>
    </row>
    <row r="167" spans="1:21" s="7" customFormat="1" ht="24.75" customHeight="1" x14ac:dyDescent="0.2">
      <c r="A167" s="41" t="s">
        <v>97</v>
      </c>
      <c r="B167" s="41"/>
      <c r="C167" s="41"/>
      <c r="D167" s="41"/>
      <c r="E167" s="41"/>
      <c r="F167" s="41" t="s">
        <v>7</v>
      </c>
      <c r="G167" s="41"/>
      <c r="H167" s="84"/>
      <c r="I167" s="84"/>
    </row>
    <row r="168" spans="1:21" s="7" customFormat="1" ht="24.75" customHeight="1" x14ac:dyDescent="0.2">
      <c r="A168" s="41"/>
      <c r="B168" s="41"/>
      <c r="C168" s="41"/>
      <c r="D168" s="41"/>
      <c r="E168" s="41"/>
      <c r="F168" s="41" t="s">
        <v>8</v>
      </c>
      <c r="G168" s="41"/>
      <c r="H168" s="84"/>
      <c r="I168" s="84"/>
    </row>
    <row r="169" spans="1:21" ht="24" customHeight="1" x14ac:dyDescent="0.2"/>
    <row r="170" spans="1:21" s="7" customFormat="1" ht="24" customHeight="1" x14ac:dyDescent="0.25">
      <c r="A170" s="85" t="s">
        <v>96</v>
      </c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</row>
    <row r="171" spans="1:21" s="7" customFormat="1" x14ac:dyDescent="0.2">
      <c r="B171" s="89"/>
      <c r="C171" s="89"/>
      <c r="D171" s="89"/>
      <c r="E171" s="89"/>
      <c r="F171" s="89"/>
      <c r="G171" s="89"/>
    </row>
    <row r="172" spans="1:21" s="7" customFormat="1" ht="33" customHeight="1" x14ac:dyDescent="0.2">
      <c r="A172" s="27" t="s">
        <v>47</v>
      </c>
      <c r="B172" s="33" t="s">
        <v>82</v>
      </c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5"/>
      <c r="R172" s="41" t="s">
        <v>48</v>
      </c>
      <c r="S172" s="41"/>
    </row>
    <row r="173" spans="1:21" s="7" customFormat="1" ht="33.75" customHeight="1" x14ac:dyDescent="0.2">
      <c r="A173" s="28">
        <v>1</v>
      </c>
      <c r="B173" s="86" t="s">
        <v>49</v>
      </c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8"/>
      <c r="R173" s="84"/>
      <c r="S173" s="84"/>
    </row>
    <row r="174" spans="1:21" s="7" customFormat="1" ht="33.75" customHeight="1" x14ac:dyDescent="0.2">
      <c r="A174" s="28">
        <v>2</v>
      </c>
      <c r="B174" s="86" t="s">
        <v>50</v>
      </c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8"/>
      <c r="R174" s="84"/>
      <c r="S174" s="84"/>
    </row>
    <row r="175" spans="1:21" s="7" customFormat="1" ht="33.75" customHeight="1" x14ac:dyDescent="0.2">
      <c r="A175" s="28">
        <v>3</v>
      </c>
      <c r="B175" s="86" t="s">
        <v>51</v>
      </c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8"/>
      <c r="R175" s="84"/>
      <c r="S175" s="84"/>
    </row>
    <row r="176" spans="1:21" s="7" customFormat="1" ht="48" customHeight="1" x14ac:dyDescent="0.2">
      <c r="A176" s="28">
        <v>4</v>
      </c>
      <c r="B176" s="86" t="s">
        <v>52</v>
      </c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8"/>
      <c r="R176" s="84"/>
      <c r="S176" s="84"/>
    </row>
    <row r="177" spans="1:19" s="7" customFormat="1" ht="33.75" customHeight="1" x14ac:dyDescent="0.2">
      <c r="A177" s="28">
        <v>5</v>
      </c>
      <c r="B177" s="86" t="s">
        <v>53</v>
      </c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8"/>
      <c r="R177" s="84"/>
      <c r="S177" s="84"/>
    </row>
    <row r="178" spans="1:19" s="7" customFormat="1" ht="33.75" customHeight="1" x14ac:dyDescent="0.2">
      <c r="A178" s="28">
        <v>6</v>
      </c>
      <c r="B178" s="86" t="s">
        <v>54</v>
      </c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8"/>
      <c r="R178" s="84"/>
      <c r="S178" s="84"/>
    </row>
    <row r="180" spans="1:19" ht="13.9" customHeight="1" x14ac:dyDescent="0.2">
      <c r="A180" s="41" t="s">
        <v>120</v>
      </c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 t="s">
        <v>48</v>
      </c>
      <c r="P180" s="41"/>
      <c r="Q180" s="41"/>
      <c r="R180" s="41"/>
    </row>
    <row r="181" spans="1:19" s="8" customFormat="1" ht="34.15" customHeight="1" x14ac:dyDescent="0.2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7" t="s">
        <v>7</v>
      </c>
      <c r="P181" s="28"/>
      <c r="Q181" s="27" t="s">
        <v>8</v>
      </c>
      <c r="R181" s="28"/>
    </row>
    <row r="182" spans="1:19" ht="15" x14ac:dyDescent="0.25">
      <c r="A182" s="9"/>
    </row>
    <row r="188" spans="1:19" s="7" customFormat="1" x14ac:dyDescent="0.2">
      <c r="G188" s="10"/>
      <c r="H188" s="11"/>
      <c r="I188" s="11"/>
      <c r="J188" s="11"/>
      <c r="K188" s="11"/>
      <c r="L188" s="11"/>
      <c r="M188" s="11"/>
    </row>
    <row r="189" spans="1:19" s="7" customFormat="1" ht="15" customHeight="1" x14ac:dyDescent="0.25">
      <c r="E189" s="10"/>
      <c r="G189" s="10"/>
      <c r="I189" s="81" t="s">
        <v>55</v>
      </c>
      <c r="J189" s="81"/>
      <c r="K189" s="81"/>
      <c r="L189" s="81"/>
    </row>
    <row r="190" spans="1:19" s="7" customFormat="1" ht="15" customHeight="1" x14ac:dyDescent="0.25">
      <c r="I190" s="80" t="s">
        <v>56</v>
      </c>
      <c r="J190" s="80"/>
      <c r="K190" s="80"/>
      <c r="L190" s="80"/>
    </row>
    <row r="191" spans="1:19" s="7" customFormat="1" ht="15" customHeight="1" x14ac:dyDescent="0.25">
      <c r="I191" s="12" t="s">
        <v>57</v>
      </c>
      <c r="J191" s="13"/>
      <c r="K191" s="13"/>
      <c r="L191" s="13"/>
    </row>
  </sheetData>
  <dataConsolidate/>
  <mergeCells count="344">
    <mergeCell ref="A5:U5"/>
    <mergeCell ref="A7:U7"/>
    <mergeCell ref="A8:U8"/>
    <mergeCell ref="A10:E10"/>
    <mergeCell ref="A11:E11"/>
    <mergeCell ref="F10:U10"/>
    <mergeCell ref="F11:U11"/>
    <mergeCell ref="A13:U13"/>
    <mergeCell ref="L18:M18"/>
    <mergeCell ref="N18:P18"/>
    <mergeCell ref="A15:E15"/>
    <mergeCell ref="A16:E16"/>
    <mergeCell ref="A17:E17"/>
    <mergeCell ref="A18:E18"/>
    <mergeCell ref="A27:U27"/>
    <mergeCell ref="F23:K23"/>
    <mergeCell ref="F19:U19"/>
    <mergeCell ref="T30:U30"/>
    <mergeCell ref="D30:K30"/>
    <mergeCell ref="L30:P30"/>
    <mergeCell ref="Q30:S30"/>
    <mergeCell ref="T29:U29"/>
    <mergeCell ref="Q29:S29"/>
    <mergeCell ref="A24:E24"/>
    <mergeCell ref="F24:K24"/>
    <mergeCell ref="L24:P24"/>
    <mergeCell ref="Q24:U24"/>
    <mergeCell ref="A23:E23"/>
    <mergeCell ref="A19:E19"/>
    <mergeCell ref="A20:E20"/>
    <mergeCell ref="A21:E21"/>
    <mergeCell ref="A29:C29"/>
    <mergeCell ref="A30:C30"/>
    <mergeCell ref="L29:P29"/>
    <mergeCell ref="D29:K29"/>
    <mergeCell ref="A22:E22"/>
    <mergeCell ref="F22:U22"/>
    <mergeCell ref="A25:C25"/>
    <mergeCell ref="T35:U35"/>
    <mergeCell ref="D38:K38"/>
    <mergeCell ref="L38:P38"/>
    <mergeCell ref="D36:K36"/>
    <mergeCell ref="L36:P36"/>
    <mergeCell ref="Q36:S36"/>
    <mergeCell ref="T36:U36"/>
    <mergeCell ref="D37:K37"/>
    <mergeCell ref="L37:P37"/>
    <mergeCell ref="Q37:S37"/>
    <mergeCell ref="T37:U37"/>
    <mergeCell ref="A35:C35"/>
    <mergeCell ref="A36:C36"/>
    <mergeCell ref="D35:K35"/>
    <mergeCell ref="L35:P35"/>
    <mergeCell ref="A34:C34"/>
    <mergeCell ref="A33:C33"/>
    <mergeCell ref="D33:K33"/>
    <mergeCell ref="L33:P33"/>
    <mergeCell ref="Q35:S35"/>
    <mergeCell ref="Q33:S33"/>
    <mergeCell ref="T33:U33"/>
    <mergeCell ref="A31:C31"/>
    <mergeCell ref="A32:C32"/>
    <mergeCell ref="Q31:S31"/>
    <mergeCell ref="T31:U31"/>
    <mergeCell ref="Q32:S32"/>
    <mergeCell ref="T32:U32"/>
    <mergeCell ref="D34:K34"/>
    <mergeCell ref="L34:P34"/>
    <mergeCell ref="Q34:S34"/>
    <mergeCell ref="T34:U34"/>
    <mergeCell ref="D31:K31"/>
    <mergeCell ref="L31:P31"/>
    <mergeCell ref="D32:K32"/>
    <mergeCell ref="L32:P32"/>
    <mergeCell ref="A39:C39"/>
    <mergeCell ref="A45:G45"/>
    <mergeCell ref="A46:G46"/>
    <mergeCell ref="H46:P46"/>
    <mergeCell ref="Q46:S46"/>
    <mergeCell ref="Q44:S44"/>
    <mergeCell ref="D39:K39"/>
    <mergeCell ref="L39:P39"/>
    <mergeCell ref="Q39:S39"/>
    <mergeCell ref="A40:C40"/>
    <mergeCell ref="A41:C41"/>
    <mergeCell ref="A42:C42"/>
    <mergeCell ref="D42:K42"/>
    <mergeCell ref="L42:P42"/>
    <mergeCell ref="Q42:S42"/>
    <mergeCell ref="T39:U39"/>
    <mergeCell ref="A37:C37"/>
    <mergeCell ref="A38:C38"/>
    <mergeCell ref="Q38:S38"/>
    <mergeCell ref="T38:U38"/>
    <mergeCell ref="Q51:S51"/>
    <mergeCell ref="T51:U51"/>
    <mergeCell ref="A44:G44"/>
    <mergeCell ref="H44:P44"/>
    <mergeCell ref="T44:U44"/>
    <mergeCell ref="D40:K40"/>
    <mergeCell ref="L40:P40"/>
    <mergeCell ref="Q40:S40"/>
    <mergeCell ref="T40:U40"/>
    <mergeCell ref="D41:K41"/>
    <mergeCell ref="L41:P41"/>
    <mergeCell ref="Q41:S41"/>
    <mergeCell ref="T41:U41"/>
    <mergeCell ref="A47:G47"/>
    <mergeCell ref="H47:P47"/>
    <mergeCell ref="Q47:S47"/>
    <mergeCell ref="T47:U47"/>
    <mergeCell ref="A43:U43"/>
    <mergeCell ref="T45:U45"/>
    <mergeCell ref="T46:U46"/>
    <mergeCell ref="Q45:S45"/>
    <mergeCell ref="H45:P45"/>
    <mergeCell ref="A69:U69"/>
    <mergeCell ref="A67:U67"/>
    <mergeCell ref="K63:M63"/>
    <mergeCell ref="K64:M64"/>
    <mergeCell ref="Q62:R62"/>
    <mergeCell ref="Q63:R63"/>
    <mergeCell ref="Q64:R64"/>
    <mergeCell ref="N64:P64"/>
    <mergeCell ref="A62:B62"/>
    <mergeCell ref="C62:J62"/>
    <mergeCell ref="A57:O57"/>
    <mergeCell ref="A58:J58"/>
    <mergeCell ref="K58:M58"/>
    <mergeCell ref="N58:O58"/>
    <mergeCell ref="A59:J59"/>
    <mergeCell ref="K59:M59"/>
    <mergeCell ref="N59:O59"/>
    <mergeCell ref="T52:U52"/>
    <mergeCell ref="A53:G53"/>
    <mergeCell ref="H53:P53"/>
    <mergeCell ref="Q53:S53"/>
    <mergeCell ref="T53:U53"/>
    <mergeCell ref="K62:P62"/>
    <mergeCell ref="A63:B64"/>
    <mergeCell ref="C63:J64"/>
    <mergeCell ref="N63:P63"/>
    <mergeCell ref="H51:P51"/>
    <mergeCell ref="A54:G54"/>
    <mergeCell ref="H54:P54"/>
    <mergeCell ref="Q54:S54"/>
    <mergeCell ref="T54:U54"/>
    <mergeCell ref="A52:G52"/>
    <mergeCell ref="H52:P52"/>
    <mergeCell ref="Q52:S52"/>
    <mergeCell ref="M76:O76"/>
    <mergeCell ref="S74:U74"/>
    <mergeCell ref="P76:R76"/>
    <mergeCell ref="A76:B76"/>
    <mergeCell ref="D76:E76"/>
    <mergeCell ref="A72:F72"/>
    <mergeCell ref="A73:F73"/>
    <mergeCell ref="G76:I76"/>
    <mergeCell ref="A74:F75"/>
    <mergeCell ref="G74:R75"/>
    <mergeCell ref="G72:R72"/>
    <mergeCell ref="S73:U73"/>
    <mergeCell ref="G73:R73"/>
    <mergeCell ref="J76:L76"/>
    <mergeCell ref="S72:U72"/>
    <mergeCell ref="B96:U96"/>
    <mergeCell ref="A99:F99"/>
    <mergeCell ref="G99:R99"/>
    <mergeCell ref="S99:U99"/>
    <mergeCell ref="B91:U91"/>
    <mergeCell ref="B92:U92"/>
    <mergeCell ref="B93:U93"/>
    <mergeCell ref="B94:U94"/>
    <mergeCell ref="A77:U77"/>
    <mergeCell ref="S86:U86"/>
    <mergeCell ref="G87:R88"/>
    <mergeCell ref="S87:U87"/>
    <mergeCell ref="A89:B89"/>
    <mergeCell ref="D89:E89"/>
    <mergeCell ref="G89:I89"/>
    <mergeCell ref="B78:U78"/>
    <mergeCell ref="B79:U79"/>
    <mergeCell ref="B80:U80"/>
    <mergeCell ref="B81:U81"/>
    <mergeCell ref="B82:U82"/>
    <mergeCell ref="B83:U83"/>
    <mergeCell ref="A87:F88"/>
    <mergeCell ref="J89:L89"/>
    <mergeCell ref="B95:U95"/>
    <mergeCell ref="A116:F116"/>
    <mergeCell ref="G116:R116"/>
    <mergeCell ref="S116:U116"/>
    <mergeCell ref="A117:F117"/>
    <mergeCell ref="G117:R117"/>
    <mergeCell ref="S117:U117"/>
    <mergeCell ref="B110:U110"/>
    <mergeCell ref="A100:F100"/>
    <mergeCell ref="G100:R100"/>
    <mergeCell ref="S100:U100"/>
    <mergeCell ref="A104:U104"/>
    <mergeCell ref="A113:U113"/>
    <mergeCell ref="B109:U109"/>
    <mergeCell ref="B108:U108"/>
    <mergeCell ref="B107:U107"/>
    <mergeCell ref="B106:U106"/>
    <mergeCell ref="B105:U105"/>
    <mergeCell ref="A101:F102"/>
    <mergeCell ref="G101:R102"/>
    <mergeCell ref="S101:U101"/>
    <mergeCell ref="A103:B103"/>
    <mergeCell ref="D103:E103"/>
    <mergeCell ref="G103:I103"/>
    <mergeCell ref="J103:L103"/>
    <mergeCell ref="A118:F119"/>
    <mergeCell ref="G118:R119"/>
    <mergeCell ref="S118:U118"/>
    <mergeCell ref="A120:B120"/>
    <mergeCell ref="D120:E120"/>
    <mergeCell ref="G120:I120"/>
    <mergeCell ref="J120:L120"/>
    <mergeCell ref="M120:O120"/>
    <mergeCell ref="P120:R120"/>
    <mergeCell ref="M103:O103"/>
    <mergeCell ref="P103:R103"/>
    <mergeCell ref="B155:U155"/>
    <mergeCell ref="A160:B160"/>
    <mergeCell ref="A161:B161"/>
    <mergeCell ref="A158:U158"/>
    <mergeCell ref="B150:U150"/>
    <mergeCell ref="B151:U151"/>
    <mergeCell ref="B152:U152"/>
    <mergeCell ref="B153:U153"/>
    <mergeCell ref="B154:U154"/>
    <mergeCell ref="B140:U140"/>
    <mergeCell ref="A121:U121"/>
    <mergeCell ref="B127:U127"/>
    <mergeCell ref="A130:F130"/>
    <mergeCell ref="G130:R130"/>
    <mergeCell ref="S130:U130"/>
    <mergeCell ref="A131:F131"/>
    <mergeCell ref="G131:R131"/>
    <mergeCell ref="S131:U131"/>
    <mergeCell ref="B122:U122"/>
    <mergeCell ref="B123:U123"/>
    <mergeCell ref="B124:U124"/>
    <mergeCell ref="B125:U125"/>
    <mergeCell ref="A166:E166"/>
    <mergeCell ref="A167:E168"/>
    <mergeCell ref="F166:G166"/>
    <mergeCell ref="H166:I166"/>
    <mergeCell ref="F167:G167"/>
    <mergeCell ref="H167:I167"/>
    <mergeCell ref="C160:J160"/>
    <mergeCell ref="K160:N160"/>
    <mergeCell ref="O160:P160"/>
    <mergeCell ref="O161:P161"/>
    <mergeCell ref="C161:J161"/>
    <mergeCell ref="K161:N161"/>
    <mergeCell ref="I190:L190"/>
    <mergeCell ref="I189:L189"/>
    <mergeCell ref="F15:U15"/>
    <mergeCell ref="F17:U17"/>
    <mergeCell ref="R173:S173"/>
    <mergeCell ref="R174:S174"/>
    <mergeCell ref="R175:S175"/>
    <mergeCell ref="R176:S176"/>
    <mergeCell ref="R177:S177"/>
    <mergeCell ref="R178:S178"/>
    <mergeCell ref="A170:U170"/>
    <mergeCell ref="B172:Q172"/>
    <mergeCell ref="B173:Q173"/>
    <mergeCell ref="B174:Q174"/>
    <mergeCell ref="B175:Q175"/>
    <mergeCell ref="B176:Q176"/>
    <mergeCell ref="B177:Q177"/>
    <mergeCell ref="B178:Q178"/>
    <mergeCell ref="R172:S172"/>
    <mergeCell ref="F168:G168"/>
    <mergeCell ref="H168:I168"/>
    <mergeCell ref="B171:G171"/>
    <mergeCell ref="A164:U164"/>
    <mergeCell ref="F21:K21"/>
    <mergeCell ref="A90:U90"/>
    <mergeCell ref="F16:K16"/>
    <mergeCell ref="L16:U16"/>
    <mergeCell ref="F18:K18"/>
    <mergeCell ref="Q18:R18"/>
    <mergeCell ref="S18:U18"/>
    <mergeCell ref="L23:P23"/>
    <mergeCell ref="L21:P21"/>
    <mergeCell ref="Q21:U21"/>
    <mergeCell ref="Q23:U23"/>
    <mergeCell ref="L20:M20"/>
    <mergeCell ref="N20:P20"/>
    <mergeCell ref="Q20:R20"/>
    <mergeCell ref="S20:U20"/>
    <mergeCell ref="F20:K20"/>
    <mergeCell ref="M89:O89"/>
    <mergeCell ref="P89:R89"/>
    <mergeCell ref="A85:F85"/>
    <mergeCell ref="G85:R85"/>
    <mergeCell ref="S85:U85"/>
    <mergeCell ref="A86:F86"/>
    <mergeCell ref="G86:R86"/>
    <mergeCell ref="T42:U42"/>
    <mergeCell ref="A51:G51"/>
    <mergeCell ref="B136:U136"/>
    <mergeCell ref="B137:U137"/>
    <mergeCell ref="B138:U138"/>
    <mergeCell ref="B139:U139"/>
    <mergeCell ref="B126:U126"/>
    <mergeCell ref="A132:F133"/>
    <mergeCell ref="G132:R133"/>
    <mergeCell ref="S132:U132"/>
    <mergeCell ref="A134:B134"/>
    <mergeCell ref="D134:E134"/>
    <mergeCell ref="G134:I134"/>
    <mergeCell ref="J134:L134"/>
    <mergeCell ref="M134:O134"/>
    <mergeCell ref="P134:R134"/>
    <mergeCell ref="H25:K25"/>
    <mergeCell ref="L25:P25"/>
    <mergeCell ref="Q25:S25"/>
    <mergeCell ref="T25:U25"/>
    <mergeCell ref="O180:R180"/>
    <mergeCell ref="A180:N181"/>
    <mergeCell ref="A149:U149"/>
    <mergeCell ref="A135:U135"/>
    <mergeCell ref="A146:F147"/>
    <mergeCell ref="G146:R147"/>
    <mergeCell ref="S146:U146"/>
    <mergeCell ref="A148:B148"/>
    <mergeCell ref="D148:E148"/>
    <mergeCell ref="G148:I148"/>
    <mergeCell ref="J148:L148"/>
    <mergeCell ref="M148:O148"/>
    <mergeCell ref="P148:R148"/>
    <mergeCell ref="B141:U141"/>
    <mergeCell ref="A144:F144"/>
    <mergeCell ref="G144:R144"/>
    <mergeCell ref="S144:U144"/>
    <mergeCell ref="A145:F145"/>
    <mergeCell ref="G145:R145"/>
    <mergeCell ref="S145:U145"/>
  </mergeCells>
  <dataValidations count="4">
    <dataValidation operator="lessThan" allowBlank="1" showInputMessage="1" showErrorMessage="1" sqref="Z134:AB134 Z89:AB89 Z103:AB103 Z120:AB120 Z148:AB148 Z76:AB76" xr:uid="{00000000-0002-0000-0000-000000000000}"/>
    <dataValidation type="list" allowBlank="1" showInputMessage="1" showErrorMessage="1" sqref="N18:P18" xr:uid="{00000000-0002-0000-0000-000001000000}">
      <formula1>$AC$4:$AC$5</formula1>
    </dataValidation>
    <dataValidation type="list" allowBlank="1" showInputMessage="1" showErrorMessage="1" sqref="A63:B64 G23:K23 N64:P64 F23:F25 Q23:U23" xr:uid="{00000000-0002-0000-0000-000002000000}">
      <formula1>$AA$4:$AA$5</formula1>
    </dataValidation>
    <dataValidation type="list" allowBlank="1" showInputMessage="1" showErrorMessage="1" sqref="S18:U18" xr:uid="{00000000-0002-0000-0000-000003000000}">
      <formula1>$AE$4:$AE$7</formula1>
    </dataValidation>
  </dataValidations>
  <printOptions horizontalCentered="1"/>
  <pageMargins left="0.70866141732283472" right="0.70866141732283472" top="0.31496062992125984" bottom="0.55118110236220474" header="0.31496062992125984" footer="0.31496062992125984"/>
  <pageSetup paperSize="9" scale="65" fitToHeight="0" orientation="portrait" r:id="rId1"/>
  <headerFooter>
    <oddFooter>&amp;CPágina &amp;P de &amp;N</oddFooter>
  </headerFooter>
  <rowBreaks count="4" manualBreakCount="4">
    <brk id="42" max="20" man="1"/>
    <brk id="84" max="20" man="1"/>
    <brk id="129" max="20" man="1"/>
    <brk id="168" max="2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N° 05</vt:lpstr>
      <vt:lpstr>'Anexo N° 05'!Área_de_impresión</vt:lpstr>
      <vt:lpstr>'Anexo N° 05'!Títulos_a_imprimir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4 PCC</dc:creator>
  <cp:lastModifiedBy>RRHH2</cp:lastModifiedBy>
  <cp:lastPrinted>2025-03-19T21:23:59Z</cp:lastPrinted>
  <dcterms:created xsi:type="dcterms:W3CDTF">2019-07-10T20:17:45Z</dcterms:created>
  <dcterms:modified xsi:type="dcterms:W3CDTF">2026-02-27T21:44:38Z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381042a5-e7e9-4788-bc0b-a4c305c934bd</vt:lpwstr>
  </property>
</Properties>
</file>